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4" activeTab="0"/>
  </bookViews>
  <sheets>
    <sheet name="Feuil1" sheetId="1" r:id="rId1"/>
    <sheet name="Feuil2" sheetId="2" r:id="rId2"/>
    <sheet name="Feuil3" sheetId="3" r:id="rId3"/>
  </sheets>
  <definedNames>
    <definedName name="_xlnm.Print_Area" localSheetId="0">'Feuil1'!$A$1:$L$37</definedName>
  </definedNames>
  <calcPr fullCalcOnLoad="1"/>
</workbook>
</file>

<file path=xl/sharedStrings.xml><?xml version="1.0" encoding="utf-8"?>
<sst xmlns="http://schemas.openxmlformats.org/spreadsheetml/2006/main" count="255" uniqueCount="197">
  <si>
    <t>Ville:</t>
  </si>
  <si>
    <t>Code postal:</t>
  </si>
  <si>
    <t>Nom de baptème du bateau :</t>
  </si>
  <si>
    <t>Type de bateau :</t>
  </si>
  <si>
    <t>Numéro de voile :</t>
  </si>
  <si>
    <t>Nom du propriétaire :</t>
  </si>
  <si>
    <t>Adresse postale :</t>
  </si>
  <si>
    <t>Numéro de téléphone :</t>
  </si>
  <si>
    <t>Adresse mail (obligatoire) :</t>
  </si>
  <si>
    <t>BATEAU &amp; PROPRIETAIRE</t>
  </si>
  <si>
    <t>Tangon, bout dehors,…</t>
  </si>
  <si>
    <t>Choix tangon</t>
  </si>
  <si>
    <t>Tangon et/ou jockey pole</t>
  </si>
  <si>
    <t>Tangon et bout-dehors</t>
  </si>
  <si>
    <t>Bout-dehors articulé</t>
  </si>
  <si>
    <t>Bout-dehors seulement</t>
  </si>
  <si>
    <t>Ni tangon, ni bout-dehors</t>
  </si>
  <si>
    <t>Tangon pour voile d'avant seulement</t>
  </si>
  <si>
    <t>&lt;à préciser&gt;</t>
  </si>
  <si>
    <t>Choix oui/non</t>
  </si>
  <si>
    <t>Non</t>
  </si>
  <si>
    <t>Oui</t>
  </si>
  <si>
    <t>Choix numériques</t>
  </si>
  <si>
    <t>10 +</t>
  </si>
  <si>
    <t>YACHT &amp; OWNER</t>
  </si>
  <si>
    <t>Sail number :</t>
  </si>
  <si>
    <t>Design :</t>
  </si>
  <si>
    <t>Yacht name :</t>
  </si>
  <si>
    <t>Town :</t>
  </si>
  <si>
    <t>Post code :</t>
  </si>
  <si>
    <t>Mail (required) :</t>
  </si>
  <si>
    <t>Draft</t>
  </si>
  <si>
    <t>Spi pole, bowsprit,…</t>
  </si>
  <si>
    <t>No pole or bowsprit</t>
  </si>
  <si>
    <t>Sprit only</t>
  </si>
  <si>
    <t>Spinnaker pole(s)</t>
  </si>
  <si>
    <t>Spinnaker pole(s) and bowsprit</t>
  </si>
  <si>
    <t>Articulating bowsprit</t>
  </si>
  <si>
    <t>Whisker pole for headsail only</t>
  </si>
  <si>
    <t>&lt;select from list&gt;</t>
  </si>
  <si>
    <t>No</t>
  </si>
  <si>
    <t>Yes</t>
  </si>
  <si>
    <t>Choix de la langue:</t>
  </si>
  <si>
    <t>Français</t>
  </si>
  <si>
    <t>English</t>
  </si>
  <si>
    <t>Langue</t>
  </si>
  <si>
    <t>Language</t>
  </si>
  <si>
    <t>Phone number :</t>
  </si>
  <si>
    <t>Bateau &amp; Proprio</t>
  </si>
  <si>
    <t>Détails</t>
  </si>
  <si>
    <t>A remplir</t>
  </si>
  <si>
    <t>Menu déroulant</t>
  </si>
  <si>
    <t>Signature</t>
  </si>
  <si>
    <t>J'ai lu et j'accepte les conditions ci-dessus</t>
  </si>
  <si>
    <t>Je n'accepte pas les conditions ci-dessus</t>
  </si>
  <si>
    <t>Nom</t>
  </si>
  <si>
    <t>Name</t>
  </si>
  <si>
    <t>Condition</t>
  </si>
  <si>
    <t>I have read and accept the above</t>
  </si>
  <si>
    <t>I do not accept the above</t>
  </si>
  <si>
    <t>Read and accept:</t>
  </si>
  <si>
    <t>Lu et accepté:</t>
  </si>
  <si>
    <t>Address :</t>
  </si>
  <si>
    <t>To be completed</t>
  </si>
  <si>
    <t>DONNEES A FOURNIR</t>
  </si>
  <si>
    <t>DATA</t>
  </si>
  <si>
    <t>Age date</t>
  </si>
  <si>
    <t>Type d'hélice</t>
  </si>
  <si>
    <t>Propeller type</t>
  </si>
  <si>
    <t>Yes with heavy weather jib</t>
  </si>
  <si>
    <t>Voile d'avant sur enrouleur :</t>
  </si>
  <si>
    <t>Roller furling headsail :</t>
  </si>
  <si>
    <t>Nombre total de voile d'avant à bord excepté le foc de mauvais temps</t>
  </si>
  <si>
    <t>Total number of headsails aboard when racing without the heavy weather jib</t>
  </si>
  <si>
    <t>Matériaux du mât</t>
  </si>
  <si>
    <t>Mast Material</t>
  </si>
  <si>
    <t>Aluminium</t>
  </si>
  <si>
    <t>Carbone</t>
  </si>
  <si>
    <t>Carbon</t>
  </si>
  <si>
    <t>Aluminium/Alloy</t>
  </si>
  <si>
    <t>Bois</t>
  </si>
  <si>
    <t>Wood</t>
  </si>
  <si>
    <t>0 car moteur extérieur</t>
  </si>
  <si>
    <t>2 pâles repliables / orientables</t>
  </si>
  <si>
    <t>2 pâles fixes</t>
  </si>
  <si>
    <t>3 pâles fixes</t>
  </si>
  <si>
    <t>3 pâles orientables</t>
  </si>
  <si>
    <t>3 pâles repliables</t>
  </si>
  <si>
    <t>4+ pâles repliables / orientables</t>
  </si>
  <si>
    <t>retractable</t>
  </si>
  <si>
    <t>Matériau du mât</t>
  </si>
  <si>
    <t>Nom de la régate</t>
  </si>
  <si>
    <t>Name of the event</t>
  </si>
  <si>
    <t>Régate</t>
  </si>
  <si>
    <t>INFORMATION SUR LA REGATE</t>
  </si>
  <si>
    <t>RACE INFORMATION</t>
  </si>
  <si>
    <t>Scroll-down menu</t>
  </si>
  <si>
    <t>Date de début de la régate (jj/mm/aaaa) :</t>
  </si>
  <si>
    <t>Date de fin de la régate (jj/mm/aaaa) :</t>
  </si>
  <si>
    <t>Date of the event - START (dd/mm/yyyy) :</t>
  </si>
  <si>
    <t>Date of the event - END (dd/mm/yyyy) :</t>
  </si>
  <si>
    <t>Owner's surname and first name :</t>
  </si>
  <si>
    <t>n/a:outboard engine</t>
  </si>
  <si>
    <t>2 folding / feathering blades</t>
  </si>
  <si>
    <t>2 fixed blades</t>
  </si>
  <si>
    <t>3 fixed blades</t>
  </si>
  <si>
    <t>3 feathering blades</t>
  </si>
  <si>
    <t>3 folding blades</t>
  </si>
  <si>
    <t>4+ folding / feathering blades</t>
  </si>
  <si>
    <t>Oui avec un foc de mauvais temps</t>
  </si>
  <si>
    <t>Monotype</t>
  </si>
  <si>
    <t>Modèle de bateau</t>
  </si>
  <si>
    <t>Design Class</t>
  </si>
  <si>
    <t>Je confirme avoir lu et accepté les Règles de 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</si>
  <si>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Je certifie sur l'honneur l'exactitude des informations de cette déclaration. Je confirme avoir lu et accepté les Règles de l'IRC. Je joins à cette demande le certificat de jauge (ou attestation) délivré par la Classe Monotype à laquelle je suis adhérent et qui atteste que mon bateau est conforme en tous points à la Règle de Jauge de cette Classe Monotype. Je suis informé que l'Autorité de rating dispose d'un fichier informatique où figure l'ensemble des informations déclarées et je confirme n'avoir pas d'objection à ce que ces données soient gardées, utilisées ou communiquées à des fins d'analyse ou d'informations.</t>
  </si>
  <si>
    <t>I confirm that the information supplied is correct to the best of my knowledge. I confirm that I have read the IRC Class Rules and agree to comply with them in full. I attach to this application, the One Design Certificate delivered by the One Design Class my boat belongs, attesting that my boat is in full conformity with the Rules of this One Design Class. I am aware that the Rating Authority will maintain my rating details on its computer database and I confirm that I have no objection to these data being maintained and used for the purposes of analysis and information.</t>
  </si>
  <si>
    <t>Type bateau</t>
  </si>
  <si>
    <t>Beneteau 25</t>
  </si>
  <si>
    <t>First Class 8</t>
  </si>
  <si>
    <t>First Class 10</t>
  </si>
  <si>
    <t>First 31.7</t>
  </si>
  <si>
    <t>Mach 6.50</t>
  </si>
  <si>
    <t>Open 6.50</t>
  </si>
  <si>
    <t>Requin</t>
  </si>
  <si>
    <t>Surprise</t>
  </si>
  <si>
    <t>Monotye 7.50</t>
  </si>
  <si>
    <t>Type de bateau</t>
  </si>
  <si>
    <t>Farr 30</t>
  </si>
  <si>
    <t>Numéro du dernier certificat IRC valide :</t>
  </si>
  <si>
    <t>Number of the last valid IRC certificate :</t>
  </si>
  <si>
    <t>Choisissez une classe OD</t>
  </si>
  <si>
    <t>Beneteau Platu 25</t>
  </si>
  <si>
    <t>Bolero</t>
  </si>
  <si>
    <t>Contessa 32</t>
  </si>
  <si>
    <t>Cork 1720</t>
  </si>
  <si>
    <t>Farr 40</t>
  </si>
  <si>
    <t>Figaro II</t>
  </si>
  <si>
    <t>Grand Surprise</t>
  </si>
  <si>
    <t>HPE 30</t>
  </si>
  <si>
    <t>Hunter 707</t>
  </si>
  <si>
    <t>Impala 28</t>
  </si>
  <si>
    <t>J 22</t>
  </si>
  <si>
    <t>J 24</t>
  </si>
  <si>
    <t>J 70</t>
  </si>
  <si>
    <t>J 80</t>
  </si>
  <si>
    <t>Melges 24</t>
  </si>
  <si>
    <t>Melges 32</t>
  </si>
  <si>
    <t>Neptune 6.25</t>
  </si>
  <si>
    <t>RS Elite</t>
  </si>
  <si>
    <t>Sigma 33</t>
  </si>
  <si>
    <t>Sonata</t>
  </si>
  <si>
    <t>X 35</t>
  </si>
  <si>
    <t>Choisissez une Classe Monotype</t>
  </si>
  <si>
    <t>1720 Sportsboat</t>
  </si>
  <si>
    <t>1D 35</t>
  </si>
  <si>
    <t>8m one design</t>
  </si>
  <si>
    <t>ClubSwan 42</t>
  </si>
  <si>
    <t>ClubSwan 50</t>
  </si>
  <si>
    <t>Farr 30 IOD  (ex Mumm 30)</t>
  </si>
  <si>
    <t>Farr 36M (ex Mumm 36)</t>
  </si>
  <si>
    <t>Farr 40OD masthead spi 07</t>
  </si>
  <si>
    <t>Farr 45</t>
  </si>
  <si>
    <t>Figaro II OD 2.10</t>
  </si>
  <si>
    <t>Formula One</t>
  </si>
  <si>
    <t>Fun OD</t>
  </si>
  <si>
    <t>Hunter 27OOD</t>
  </si>
  <si>
    <t>Impala inboard</t>
  </si>
  <si>
    <t>Impala outboard</t>
  </si>
  <si>
    <t>J100 OD</t>
  </si>
  <si>
    <t>JOD 35 OD 1.95</t>
  </si>
  <si>
    <t>Ker 11.3</t>
  </si>
  <si>
    <t>Lavranos 26 (L 26)</t>
  </si>
  <si>
    <t>Longtze Premier</t>
  </si>
  <si>
    <t>OOD 34</t>
  </si>
  <si>
    <t>Pacer 27S</t>
  </si>
  <si>
    <t>Prima 38OD</t>
  </si>
  <si>
    <t>SB20 ex Laser SB3</t>
  </si>
  <si>
    <t>Sigma 38</t>
  </si>
  <si>
    <t>Sonar</t>
  </si>
  <si>
    <t>Soto 40 OD</t>
  </si>
  <si>
    <t>Stadt 23OD</t>
  </si>
  <si>
    <t>Swan 45OD</t>
  </si>
  <si>
    <t>Swan 60CR (08) OD</t>
  </si>
  <si>
    <t>Sydney 32OD</t>
  </si>
  <si>
    <t>Sydney 38 USA (rod rigging)</t>
  </si>
  <si>
    <t>Sydney 38OD (N)</t>
  </si>
  <si>
    <t>Viper 640</t>
  </si>
  <si>
    <t>Volvo Ocean 65 OD</t>
  </si>
  <si>
    <t>VX One</t>
  </si>
  <si>
    <t>X 99 big spinnaker</t>
  </si>
  <si>
    <t>X 99 std spinnaker</t>
  </si>
  <si>
    <t>te</t>
  </si>
  <si>
    <t>Année de mise à l'eau (de votre bateau)</t>
  </si>
  <si>
    <t>Mon bateau est en tout point conforme à la dernière version de ses Règles de Classe</t>
  </si>
  <si>
    <t>My boat fully complies with the last edition of her Class Rule</t>
  </si>
  <si>
    <t>Demande de certificat IRC Monotype 2019</t>
  </si>
  <si>
    <t>One Design IRC application form 2019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</si>
</sst>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quot; &quot;##&quot; &quot;##&quot; &quot;##&quot; &quot;##"/>
  </numFmts>
  <fonts count="48">
    <font>
      <sz val="10"/>
      <name val="Arial"/>
      <family val="0"/>
    </font>
    <font>
      <b/>
      <sz val="10"/>
      <name val="Arial"/>
      <family val="2"/>
    </font>
    <font>
      <b/>
      <sz val="20"/>
      <name val="Arial"/>
      <family val="2"/>
    </font>
    <font>
      <sz val="8"/>
      <name val="Arial"/>
      <family val="2"/>
    </font>
    <font>
      <b/>
      <sz val="12"/>
      <name val="Arial"/>
      <family val="2"/>
    </font>
    <font>
      <sz val="10"/>
      <color indexed="12"/>
      <name val="Arial"/>
      <family val="2"/>
    </font>
    <font>
      <sz val="10"/>
      <color indexed="9"/>
      <name val="Arial"/>
      <family val="2"/>
    </font>
    <font>
      <sz val="10"/>
      <color indexed="48"/>
      <name val="Arial"/>
      <family val="2"/>
    </font>
    <font>
      <sz val="10"/>
      <color indexed="10"/>
      <name val="Arial"/>
      <family val="2"/>
    </font>
    <font>
      <sz val="9"/>
      <color indexed="8"/>
      <name val="Arial"/>
      <family val="2"/>
    </font>
    <font>
      <b/>
      <sz val="34"/>
      <color indexed="9"/>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rgb="FF92D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top style="thin">
        <color theme="0" tint="-0.4999699890613556"/>
      </top>
      <bottom style="thin">
        <color theme="0" tint="-0.4999699890613556"/>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color theme="0" tint="-0.4999699890613556"/>
      </right>
      <top>
        <color indexed="63"/>
      </top>
      <bottom>
        <color indexed="63"/>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top>
        <color indexed="63"/>
      </top>
      <bottom style="thin">
        <color theme="0" tint="-0.4999699890613556"/>
      </bottom>
    </border>
    <border>
      <left style="thin"/>
      <right style="thin">
        <color theme="0" tint="-0.4999699890613556"/>
      </right>
      <top style="thin">
        <color theme="0" tint="-0.4999699890613556"/>
      </top>
      <bottom style="thin"/>
    </border>
    <border>
      <left style="thin">
        <color theme="0" tint="-0.4999699890613556"/>
      </left>
      <right style="thin">
        <color theme="0" tint="-0.4999699890613556"/>
      </right>
      <top style="thin">
        <color theme="0" tint="-0.4999699890613556"/>
      </top>
      <bottom style="thin"/>
    </border>
    <border>
      <left style="thin">
        <color theme="0" tint="-0.4999699890613556"/>
      </left>
      <right style="thin"/>
      <top style="thin">
        <color theme="0" tint="-0.4999699890613556"/>
      </top>
      <bottom style="thin"/>
    </border>
    <border>
      <left style="thin"/>
      <right style="thin">
        <color theme="0" tint="-0.4999699890613556"/>
      </right>
      <top>
        <color indexed="63"/>
      </top>
      <bottom style="thin">
        <color theme="0" tint="-0.4999699890613556"/>
      </bottom>
    </border>
    <border>
      <left style="thin"/>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top style="thin">
        <color theme="0" tint="-0.499969989061355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color theme="0" tint="-0.4999699890613556"/>
      </right>
      <top style="thin"/>
      <bottom style="thin">
        <color theme="0" tint="-0.4999699890613556"/>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top style="thin"/>
      <bottom style="thin">
        <color theme="0" tint="-0.4999699890613556"/>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119">
    <xf numFmtId="0" fontId="0" fillId="0" borderId="0" xfId="0" applyAlignment="1">
      <alignment/>
    </xf>
    <xf numFmtId="0" fontId="0" fillId="0" borderId="0" xfId="0" applyAlignment="1">
      <alignment horizontal="center" wrapText="1"/>
    </xf>
    <xf numFmtId="0" fontId="0" fillId="0" borderId="0" xfId="0" applyFont="1" applyAlignment="1">
      <alignment/>
    </xf>
    <xf numFmtId="0" fontId="4" fillId="0" borderId="0" xfId="0" applyFont="1" applyBorder="1" applyAlignment="1">
      <alignment horizontal="center"/>
    </xf>
    <xf numFmtId="0" fontId="0" fillId="33" borderId="10" xfId="0" applyFill="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xf>
    <xf numFmtId="0" fontId="0" fillId="34" borderId="10" xfId="0" applyFill="1" applyBorder="1" applyAlignment="1">
      <alignment/>
    </xf>
    <xf numFmtId="0" fontId="0" fillId="0" borderId="14" xfId="0" applyFill="1" applyBorder="1" applyAlignment="1">
      <alignment/>
    </xf>
    <xf numFmtId="0" fontId="0" fillId="0" borderId="0" xfId="0" applyFill="1" applyAlignment="1">
      <alignment/>
    </xf>
    <xf numFmtId="0" fontId="0" fillId="0" borderId="0" xfId="0" applyFill="1" applyBorder="1" applyAlignment="1">
      <alignment horizontal="left"/>
    </xf>
    <xf numFmtId="0" fontId="0" fillId="0" borderId="0"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4" xfId="0" applyFont="1" applyFill="1" applyBorder="1" applyAlignment="1">
      <alignment/>
    </xf>
    <xf numFmtId="0" fontId="0" fillId="0" borderId="14" xfId="0" applyFill="1" applyBorder="1" applyAlignment="1">
      <alignment horizontal="left"/>
    </xf>
    <xf numFmtId="2" fontId="0" fillId="0" borderId="0" xfId="0" applyNumberFormat="1"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6" fillId="0" borderId="0" xfId="0" applyFont="1" applyFill="1" applyAlignment="1">
      <alignment/>
    </xf>
    <xf numFmtId="0" fontId="4" fillId="0" borderId="0" xfId="0" applyFont="1" applyFill="1" applyBorder="1" applyAlignment="1">
      <alignment horizontal="center"/>
    </xf>
    <xf numFmtId="167" fontId="0" fillId="0" borderId="0" xfId="0" applyNumberFormat="1" applyFill="1" applyBorder="1" applyAlignment="1">
      <alignment horizontal="left"/>
    </xf>
    <xf numFmtId="0" fontId="0" fillId="0" borderId="0" xfId="0" applyFont="1" applyBorder="1" applyAlignment="1">
      <alignment wrapText="1"/>
    </xf>
    <xf numFmtId="0" fontId="0" fillId="35" borderId="0" xfId="0" applyFill="1" applyAlignment="1">
      <alignment/>
    </xf>
    <xf numFmtId="0" fontId="6" fillId="35" borderId="0" xfId="0" applyFont="1" applyFill="1" applyAlignment="1">
      <alignment/>
    </xf>
    <xf numFmtId="0" fontId="6" fillId="35" borderId="0" xfId="0" applyFont="1" applyFill="1" applyAlignment="1">
      <alignment horizontal="left"/>
    </xf>
    <xf numFmtId="0" fontId="1" fillId="0" borderId="10" xfId="0" applyFont="1" applyBorder="1" applyAlignment="1">
      <alignment horizontal="right" wrapText="1"/>
    </xf>
    <xf numFmtId="0" fontId="0" fillId="0" borderId="0" xfId="0" applyFont="1" applyFill="1" applyBorder="1" applyAlignment="1" applyProtection="1">
      <alignment/>
      <protection/>
    </xf>
    <xf numFmtId="0" fontId="5" fillId="0" borderId="0" xfId="0" applyFont="1" applyFill="1" applyBorder="1" applyAlignment="1">
      <alignment vertical="center" wrapText="1"/>
    </xf>
    <xf numFmtId="0" fontId="0" fillId="0" borderId="0" xfId="0" applyFont="1" applyBorder="1" applyAlignment="1">
      <alignment/>
    </xf>
    <xf numFmtId="2" fontId="0" fillId="0" borderId="14"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Border="1" applyAlignment="1">
      <alignment/>
    </xf>
    <xf numFmtId="0" fontId="0" fillId="0" borderId="0" xfId="0" applyFill="1" applyBorder="1" applyAlignment="1" applyProtection="1">
      <alignment/>
      <protection/>
    </xf>
    <xf numFmtId="0" fontId="0" fillId="0" borderId="0" xfId="0" applyFont="1" applyFill="1" applyBorder="1" applyAlignment="1" applyProtection="1">
      <alignment horizontal="left"/>
      <protection/>
    </xf>
    <xf numFmtId="0" fontId="6" fillId="35" borderId="0" xfId="0" applyFont="1" applyFill="1" applyAlignment="1">
      <alignment/>
    </xf>
    <xf numFmtId="0" fontId="46" fillId="35" borderId="0" xfId="0" applyFont="1" applyFill="1" applyAlignment="1">
      <alignment/>
    </xf>
    <xf numFmtId="0" fontId="0" fillId="0" borderId="0" xfId="0" applyAlignment="1">
      <alignment/>
    </xf>
    <xf numFmtId="0" fontId="0" fillId="6" borderId="10" xfId="0" applyFont="1" applyFill="1" applyBorder="1" applyAlignment="1" applyProtection="1">
      <alignment/>
      <protection locked="0"/>
    </xf>
    <xf numFmtId="0" fontId="9" fillId="0" borderId="0" xfId="0" applyFont="1" applyFill="1" applyBorder="1" applyAlignment="1" applyProtection="1">
      <alignment/>
      <protection/>
    </xf>
    <xf numFmtId="0" fontId="0" fillId="0" borderId="10" xfId="0" applyFont="1" applyBorder="1" applyAlignment="1">
      <alignment horizontal="left"/>
    </xf>
    <xf numFmtId="0" fontId="2" fillId="16" borderId="0" xfId="0" applyFont="1" applyFill="1" applyBorder="1" applyAlignment="1">
      <alignment horizontal="center"/>
    </xf>
    <xf numFmtId="0" fontId="0" fillId="16" borderId="0" xfId="0" applyFill="1" applyAlignment="1">
      <alignment/>
    </xf>
    <xf numFmtId="0" fontId="0" fillId="0" borderId="14" xfId="0" applyBorder="1" applyAlignment="1" applyProtection="1">
      <alignment vertical="top"/>
      <protection locked="0"/>
    </xf>
    <xf numFmtId="0" fontId="0" fillId="0" borderId="0" xfId="0" applyAlignment="1">
      <alignment horizontal="left"/>
    </xf>
    <xf numFmtId="0" fontId="11" fillId="0" borderId="0" xfId="0" applyFont="1" applyBorder="1" applyAlignment="1">
      <alignment/>
    </xf>
    <xf numFmtId="0" fontId="11" fillId="0" borderId="0" xfId="0" applyFont="1" applyFill="1" applyBorder="1" applyAlignment="1">
      <alignment/>
    </xf>
    <xf numFmtId="0" fontId="0" fillId="0" borderId="0" xfId="0" applyBorder="1" applyAlignment="1" applyProtection="1">
      <alignment horizontal="center"/>
      <protection/>
    </xf>
    <xf numFmtId="0" fontId="7" fillId="33" borderId="20" xfId="0" applyFont="1" applyFill="1" applyBorder="1" applyAlignment="1" applyProtection="1">
      <alignment horizontal="left" wrapText="1"/>
      <protection locked="0"/>
    </xf>
    <xf numFmtId="0" fontId="7" fillId="33" borderId="21" xfId="0" applyFont="1" applyFill="1" applyBorder="1" applyAlignment="1" applyProtection="1">
      <alignment horizontal="left" wrapText="1"/>
      <protection locked="0"/>
    </xf>
    <xf numFmtId="0" fontId="7" fillId="33" borderId="22" xfId="0" applyFont="1" applyFill="1" applyBorder="1" applyAlignment="1" applyProtection="1">
      <alignment horizontal="left" wrapText="1"/>
      <protection locked="0"/>
    </xf>
    <xf numFmtId="0" fontId="0" fillId="33" borderId="23" xfId="0" applyFont="1" applyFill="1" applyBorder="1" applyAlignment="1" applyProtection="1">
      <alignment/>
      <protection locked="0"/>
    </xf>
    <xf numFmtId="0" fontId="0" fillId="33" borderId="24" xfId="0" applyFont="1" applyFill="1" applyBorder="1" applyAlignment="1" applyProtection="1">
      <alignment/>
      <protection locked="0"/>
    </xf>
    <xf numFmtId="0" fontId="0" fillId="33" borderId="25" xfId="0" applyFont="1" applyFill="1" applyBorder="1" applyAlignment="1" applyProtection="1">
      <alignment/>
      <protection locked="0"/>
    </xf>
    <xf numFmtId="0" fontId="8" fillId="34" borderId="20" xfId="0" applyFont="1" applyFill="1" applyBorder="1" applyAlignment="1" applyProtection="1">
      <alignment horizontal="left" wrapText="1"/>
      <protection locked="0"/>
    </xf>
    <xf numFmtId="0" fontId="8" fillId="34" borderId="21" xfId="0" applyFont="1" applyFill="1" applyBorder="1" applyAlignment="1" applyProtection="1">
      <alignment horizontal="left" wrapText="1"/>
      <protection locked="0"/>
    </xf>
    <xf numFmtId="0" fontId="8" fillId="34" borderId="22" xfId="0" applyFont="1" applyFill="1" applyBorder="1" applyAlignment="1" applyProtection="1">
      <alignment horizontal="left" wrapText="1"/>
      <protection locked="0"/>
    </xf>
    <xf numFmtId="0" fontId="0" fillId="0" borderId="14" xfId="0" applyFont="1" applyBorder="1" applyAlignment="1">
      <alignment horizontal="left" wrapText="1"/>
    </xf>
    <xf numFmtId="0" fontId="47" fillId="0" borderId="0" xfId="0" applyFont="1" applyBorder="1" applyAlignment="1">
      <alignment horizontal="center"/>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33" borderId="26" xfId="0" applyFont="1" applyFill="1" applyBorder="1" applyAlignment="1" applyProtection="1">
      <alignment horizontal="left"/>
      <protection locked="0"/>
    </xf>
    <xf numFmtId="0" fontId="0" fillId="33" borderId="27" xfId="0" applyFont="1" applyFill="1" applyBorder="1" applyAlignment="1" applyProtection="1">
      <alignment horizontal="left"/>
      <protection locked="0"/>
    </xf>
    <xf numFmtId="0" fontId="0" fillId="33" borderId="28" xfId="0" applyFont="1" applyFill="1" applyBorder="1" applyAlignment="1" applyProtection="1">
      <alignment horizontal="left"/>
      <protection locked="0"/>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0" fillId="33" borderId="12" xfId="0" applyFont="1" applyFill="1" applyBorder="1" applyAlignment="1" applyProtection="1">
      <alignment horizontal="left"/>
      <protection locked="0"/>
    </xf>
    <xf numFmtId="0" fontId="0" fillId="33" borderId="0" xfId="0" applyFont="1" applyFill="1" applyBorder="1" applyAlignment="1" applyProtection="1">
      <alignment horizontal="left"/>
      <protection locked="0"/>
    </xf>
    <xf numFmtId="0" fontId="0" fillId="33" borderId="30" xfId="0" applyFont="1" applyFill="1" applyBorder="1" applyAlignment="1" applyProtection="1">
      <alignment horizontal="left"/>
      <protection locked="0"/>
    </xf>
    <xf numFmtId="0" fontId="0" fillId="33" borderId="32" xfId="0" applyFont="1" applyFill="1" applyBorder="1" applyAlignment="1" applyProtection="1">
      <alignment horizontal="left"/>
      <protection locked="0"/>
    </xf>
    <xf numFmtId="0" fontId="0" fillId="33" borderId="33" xfId="0" applyFont="1" applyFill="1" applyBorder="1" applyAlignment="1" applyProtection="1">
      <alignment horizontal="left"/>
      <protection locked="0"/>
    </xf>
    <xf numFmtId="0" fontId="0" fillId="33" borderId="34" xfId="0" applyFont="1" applyFill="1" applyBorder="1" applyAlignment="1" applyProtection="1">
      <alignment horizontal="left"/>
      <protection locked="0"/>
    </xf>
    <xf numFmtId="0" fontId="0" fillId="33" borderId="35" xfId="0" applyFont="1" applyFill="1" applyBorder="1" applyAlignment="1" applyProtection="1">
      <alignment horizontal="left"/>
      <protection locked="0"/>
    </xf>
    <xf numFmtId="0" fontId="0" fillId="33" borderId="36" xfId="0" applyFont="1" applyFill="1" applyBorder="1" applyAlignment="1" applyProtection="1">
      <alignment horizontal="left"/>
      <protection locked="0"/>
    </xf>
    <xf numFmtId="0" fontId="0" fillId="33" borderId="37" xfId="0" applyFont="1" applyFill="1" applyBorder="1" applyAlignment="1" applyProtection="1">
      <alignment horizontal="left"/>
      <protection locked="0"/>
    </xf>
    <xf numFmtId="167" fontId="0" fillId="33" borderId="38" xfId="0" applyNumberFormat="1" applyFont="1" applyFill="1" applyBorder="1" applyAlignment="1" applyProtection="1">
      <alignment horizontal="left"/>
      <protection locked="0"/>
    </xf>
    <xf numFmtId="167" fontId="0" fillId="33" borderId="27" xfId="0" applyNumberFormat="1" applyFont="1" applyFill="1" applyBorder="1" applyAlignment="1" applyProtection="1">
      <alignment horizontal="left"/>
      <protection locked="0"/>
    </xf>
    <xf numFmtId="167" fontId="0" fillId="33" borderId="28" xfId="0" applyNumberFormat="1" applyFont="1" applyFill="1" applyBorder="1" applyAlignment="1" applyProtection="1">
      <alignment horizontal="left"/>
      <protection locked="0"/>
    </xf>
    <xf numFmtId="49" fontId="0" fillId="33" borderId="23" xfId="0" applyNumberFormat="1" applyFont="1" applyFill="1" applyBorder="1" applyAlignment="1" applyProtection="1">
      <alignment horizontal="left"/>
      <protection locked="0"/>
    </xf>
    <xf numFmtId="49" fontId="0" fillId="33" borderId="24" xfId="0" applyNumberFormat="1" applyFont="1" applyFill="1" applyBorder="1" applyAlignment="1" applyProtection="1">
      <alignment horizontal="left"/>
      <protection locked="0"/>
    </xf>
    <xf numFmtId="49" fontId="0" fillId="33" borderId="25" xfId="0" applyNumberFormat="1" applyFont="1" applyFill="1" applyBorder="1" applyAlignment="1" applyProtection="1">
      <alignment horizontal="left"/>
      <protection locked="0"/>
    </xf>
    <xf numFmtId="0" fontId="0" fillId="33" borderId="39" xfId="0" applyFont="1" applyFill="1" applyBorder="1" applyAlignment="1" applyProtection="1">
      <alignment horizontal="left"/>
      <protection locked="0"/>
    </xf>
    <xf numFmtId="0" fontId="0" fillId="33" borderId="40"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16" borderId="0" xfId="0" applyFon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0" fontId="4" fillId="34" borderId="42" xfId="0" applyFont="1" applyFill="1" applyBorder="1" applyAlignment="1">
      <alignment horizontal="center"/>
    </xf>
    <xf numFmtId="0" fontId="4" fillId="34" borderId="43" xfId="0" applyFont="1" applyFill="1" applyBorder="1" applyAlignment="1">
      <alignment horizontal="center"/>
    </xf>
    <xf numFmtId="0" fontId="4" fillId="34" borderId="44" xfId="0" applyFont="1" applyFill="1" applyBorder="1" applyAlignment="1">
      <alignment horizontal="center"/>
    </xf>
    <xf numFmtId="0" fontId="0" fillId="33" borderId="45" xfId="0" applyFont="1" applyFill="1" applyBorder="1" applyAlignment="1" applyProtection="1">
      <alignment horizontal="left"/>
      <protection locked="0"/>
    </xf>
    <xf numFmtId="0" fontId="0" fillId="33" borderId="46" xfId="0" applyFont="1" applyFill="1" applyBorder="1" applyAlignment="1" applyProtection="1">
      <alignment horizontal="left"/>
      <protection locked="0"/>
    </xf>
    <xf numFmtId="0" fontId="0" fillId="33" borderId="47" xfId="0" applyFont="1" applyFill="1" applyBorder="1" applyAlignment="1" applyProtection="1">
      <alignment horizontal="left"/>
      <protection locked="0"/>
    </xf>
    <xf numFmtId="0" fontId="10" fillId="16" borderId="0" xfId="0" applyFont="1" applyFill="1" applyAlignment="1">
      <alignment horizontal="center" vertical="center"/>
    </xf>
    <xf numFmtId="0" fontId="0" fillId="33" borderId="23" xfId="0" applyFont="1" applyFill="1" applyBorder="1" applyAlignment="1" applyProtection="1">
      <alignment horizontal="center"/>
      <protection locked="0"/>
    </xf>
    <xf numFmtId="0" fontId="0" fillId="33" borderId="24" xfId="0" applyFont="1" applyFill="1" applyBorder="1" applyAlignment="1" applyProtection="1">
      <alignment horizontal="center"/>
      <protection locked="0"/>
    </xf>
    <xf numFmtId="0" fontId="0" fillId="33" borderId="25" xfId="0" applyFont="1" applyFill="1" applyBorder="1" applyAlignment="1" applyProtection="1">
      <alignment horizontal="center"/>
      <protection locked="0"/>
    </xf>
    <xf numFmtId="0" fontId="0" fillId="36" borderId="26" xfId="0" applyFont="1" applyFill="1" applyBorder="1" applyAlignment="1" applyProtection="1">
      <alignment horizontal="left"/>
      <protection locked="0"/>
    </xf>
    <xf numFmtId="0" fontId="0" fillId="36" borderId="27" xfId="0" applyFont="1" applyFill="1" applyBorder="1" applyAlignment="1" applyProtection="1">
      <alignment horizontal="left"/>
      <protection locked="0"/>
    </xf>
    <xf numFmtId="0" fontId="0" fillId="36" borderId="28" xfId="0" applyFont="1" applyFill="1" applyBorder="1" applyAlignment="1" applyProtection="1">
      <alignment horizontal="left"/>
      <protection locked="0"/>
    </xf>
    <xf numFmtId="0" fontId="1" fillId="0" borderId="48" xfId="0" applyFont="1" applyBorder="1" applyAlignment="1">
      <alignment horizontal="center" vertical="center" textRotation="90" wrapText="1"/>
    </xf>
    <xf numFmtId="0" fontId="1" fillId="0" borderId="49" xfId="0" applyFont="1" applyBorder="1" applyAlignment="1">
      <alignment horizontal="center" vertical="center" textRotation="90" wrapText="1"/>
    </xf>
    <xf numFmtId="0" fontId="1" fillId="0" borderId="50" xfId="0" applyFont="1" applyBorder="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0</xdr:rowOff>
    </xdr:from>
    <xdr:to>
      <xdr:col>2</xdr:col>
      <xdr:colOff>771525</xdr:colOff>
      <xdr:row>7</xdr:row>
      <xdr:rowOff>38100</xdr:rowOff>
    </xdr:to>
    <xdr:pic>
      <xdr:nvPicPr>
        <xdr:cNvPr id="1" name="Picture 1" descr="FLAMME 2"/>
        <xdr:cNvPicPr preferRelativeResize="1">
          <a:picLocks noChangeAspect="1"/>
        </xdr:cNvPicPr>
      </xdr:nvPicPr>
      <xdr:blipFill>
        <a:blip r:embed="rId1"/>
        <a:stretch>
          <a:fillRect/>
        </a:stretch>
      </xdr:blipFill>
      <xdr:spPr>
        <a:xfrm>
          <a:off x="219075" y="495300"/>
          <a:ext cx="1524000" cy="847725"/>
        </a:xfrm>
        <a:prstGeom prst="rect">
          <a:avLst/>
        </a:prstGeom>
        <a:noFill/>
        <a:ln w="9525" cmpd="sng">
          <a:noFill/>
        </a:ln>
      </xdr:spPr>
    </xdr:pic>
    <xdr:clientData/>
  </xdr:twoCellAnchor>
  <xdr:twoCellAnchor editAs="oneCell">
    <xdr:from>
      <xdr:col>7</xdr:col>
      <xdr:colOff>171450</xdr:colOff>
      <xdr:row>2</xdr:row>
      <xdr:rowOff>0</xdr:rowOff>
    </xdr:from>
    <xdr:to>
      <xdr:col>8</xdr:col>
      <xdr:colOff>771525</xdr:colOff>
      <xdr:row>7</xdr:row>
      <xdr:rowOff>104775</xdr:rowOff>
    </xdr:to>
    <xdr:pic>
      <xdr:nvPicPr>
        <xdr:cNvPr id="2" name="il_fi" descr="IRC_Logo"/>
        <xdr:cNvPicPr preferRelativeResize="1">
          <a:picLocks noChangeAspect="1"/>
        </xdr:cNvPicPr>
      </xdr:nvPicPr>
      <xdr:blipFill>
        <a:blip r:embed="rId2"/>
        <a:stretch>
          <a:fillRect/>
        </a:stretch>
      </xdr:blipFill>
      <xdr:spPr>
        <a:xfrm>
          <a:off x="5105400" y="495300"/>
          <a:ext cx="13620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09"/>
  <sheetViews>
    <sheetView showGridLines="0" tabSelected="1" zoomScaleSheetLayoutView="100" workbookViewId="0" topLeftCell="A1">
      <selection activeCell="F15" sqref="F15:L15"/>
    </sheetView>
  </sheetViews>
  <sheetFormatPr defaultColWidth="9.140625" defaultRowHeight="12.75"/>
  <cols>
    <col min="1" max="1" width="3.140625" style="0" customWidth="1"/>
    <col min="2" max="2" width="11.421875" style="0" customWidth="1"/>
    <col min="3" max="3" width="13.57421875" style="0" customWidth="1"/>
    <col min="4" max="5" width="11.421875" style="0" customWidth="1"/>
    <col min="6" max="6" width="15.421875" style="0" bestFit="1" customWidth="1"/>
    <col min="7" max="7" width="7.57421875" style="0" customWidth="1"/>
    <col min="8" max="8" width="11.421875" style="0" customWidth="1"/>
    <col min="9" max="9" width="16.28125" style="0" customWidth="1"/>
    <col min="10" max="10" width="1.421875" style="13" customWidth="1"/>
    <col min="11" max="11" width="8.8515625" style="0" customWidth="1"/>
    <col min="12" max="12" width="7.7109375" style="0" bestFit="1" customWidth="1"/>
    <col min="13" max="13" width="11.421875" style="0" customWidth="1"/>
    <col min="14" max="14" width="4.00390625" style="0" customWidth="1"/>
    <col min="15" max="15" width="14.421875" style="0" customWidth="1"/>
    <col min="16" max="16" width="7.57421875" style="0" customWidth="1"/>
    <col min="17" max="17" width="15.421875" style="0" bestFit="1" customWidth="1"/>
    <col min="18" max="18" width="11.421875" style="0" customWidth="1"/>
    <col min="19" max="19" width="2.8515625" style="13" customWidth="1"/>
    <col min="20" max="20" width="19.7109375" style="26" customWidth="1"/>
    <col min="21" max="25" width="11.421875" style="26" customWidth="1"/>
    <col min="26" max="30" width="11.421875" style="13" customWidth="1"/>
    <col min="31" max="16384" width="11.421875" style="0" customWidth="1"/>
  </cols>
  <sheetData>
    <row r="1" spans="1:14" ht="26.25" customHeight="1">
      <c r="A1" s="100" t="str">
        <f>Feuil2!G2</f>
        <v>Demande de certificat IRC Monotype 2019</v>
      </c>
      <c r="B1" s="100"/>
      <c r="C1" s="100"/>
      <c r="D1" s="100"/>
      <c r="E1" s="100"/>
      <c r="F1" s="100"/>
      <c r="G1" s="100"/>
      <c r="H1" s="100"/>
      <c r="I1" s="100"/>
      <c r="J1" s="49"/>
      <c r="K1" s="109" t="s">
        <v>110</v>
      </c>
      <c r="L1" s="109"/>
      <c r="M1" s="109"/>
      <c r="N1" s="109"/>
    </row>
    <row r="2" spans="1:14" ht="12.75" customHeight="1">
      <c r="A2" s="50"/>
      <c r="B2" s="1"/>
      <c r="K2" s="109"/>
      <c r="L2" s="109"/>
      <c r="M2" s="109"/>
      <c r="N2" s="109"/>
    </row>
    <row r="3" spans="1:14" ht="12.75" customHeight="1">
      <c r="A3" s="50"/>
      <c r="K3" s="109"/>
      <c r="L3" s="109"/>
      <c r="M3" s="109"/>
      <c r="N3" s="109"/>
    </row>
    <row r="4" spans="1:14" ht="12.75" customHeight="1">
      <c r="A4" s="50"/>
      <c r="K4" s="109"/>
      <c r="L4" s="109"/>
      <c r="M4" s="109"/>
      <c r="N4" s="109"/>
    </row>
    <row r="5" spans="1:14" ht="12.75" customHeight="1">
      <c r="A5" s="50"/>
      <c r="D5" s="101" t="str">
        <f>Feuil2!H2</f>
        <v>Langue</v>
      </c>
      <c r="E5" s="102"/>
      <c r="F5" s="46" t="s">
        <v>43</v>
      </c>
      <c r="K5" s="109"/>
      <c r="L5" s="109"/>
      <c r="M5" s="109"/>
      <c r="N5" s="109"/>
    </row>
    <row r="6" spans="1:14" ht="12.75" customHeight="1">
      <c r="A6" s="50"/>
      <c r="K6" s="109"/>
      <c r="L6" s="109"/>
      <c r="M6" s="109"/>
      <c r="N6" s="109"/>
    </row>
    <row r="7" spans="1:6" ht="12.75">
      <c r="A7" s="50"/>
      <c r="E7" s="4"/>
      <c r="F7" t="str">
        <f>Feuil2!E2</f>
        <v>A remplir</v>
      </c>
    </row>
    <row r="8" spans="1:20" ht="12.75">
      <c r="A8" s="50"/>
      <c r="E8" s="11"/>
      <c r="F8" t="str">
        <f>Feuil2!F2</f>
        <v>Menu déroulant</v>
      </c>
      <c r="K8" s="45"/>
      <c r="L8" s="45"/>
      <c r="M8" s="45"/>
      <c r="N8" s="45"/>
      <c r="O8" s="45"/>
      <c r="P8" s="45"/>
      <c r="Q8" s="45"/>
      <c r="R8" s="45"/>
      <c r="S8" s="45"/>
      <c r="T8" s="45"/>
    </row>
    <row r="9" spans="1:20" ht="13.5" thickBot="1">
      <c r="A9" s="50"/>
      <c r="K9" s="45"/>
      <c r="L9" s="45"/>
      <c r="M9" s="45"/>
      <c r="N9" s="45"/>
      <c r="O9" s="45"/>
      <c r="P9" s="45"/>
      <c r="Q9" s="45"/>
      <c r="R9" s="45"/>
      <c r="S9" s="45"/>
      <c r="T9" s="45"/>
    </row>
    <row r="10" spans="1:20" ht="16.5" thickBot="1">
      <c r="A10" s="50"/>
      <c r="C10" s="103" t="str">
        <f>Feuil2!I2</f>
        <v>BATEAU &amp; PROPRIETAIRE</v>
      </c>
      <c r="D10" s="104"/>
      <c r="E10" s="104"/>
      <c r="F10" s="104"/>
      <c r="G10" s="104"/>
      <c r="H10" s="104"/>
      <c r="I10" s="104"/>
      <c r="J10" s="104"/>
      <c r="K10" s="104"/>
      <c r="L10" s="105"/>
      <c r="M10" s="45"/>
      <c r="N10" s="45"/>
      <c r="O10" s="45"/>
      <c r="P10" s="45"/>
      <c r="Q10" s="45"/>
      <c r="R10" s="45"/>
      <c r="S10" s="45"/>
      <c r="T10" s="45"/>
    </row>
    <row r="11" spans="1:20" ht="5.25" customHeight="1">
      <c r="A11" s="50"/>
      <c r="C11" s="3"/>
      <c r="D11" s="3"/>
      <c r="E11" s="3"/>
      <c r="F11" s="3"/>
      <c r="G11" s="3"/>
      <c r="H11" s="3"/>
      <c r="I11" s="3"/>
      <c r="J11" s="27"/>
      <c r="K11" s="45"/>
      <c r="L11" s="45"/>
      <c r="M11" s="45"/>
      <c r="N11" s="45"/>
      <c r="O11" s="45"/>
      <c r="P11" s="45"/>
      <c r="Q11" s="45"/>
      <c r="R11" s="45"/>
      <c r="S11" s="45"/>
      <c r="T11" s="45"/>
    </row>
    <row r="12" spans="1:20" ht="12.75">
      <c r="A12" s="50"/>
      <c r="C12" s="2" t="str">
        <f>Feuil2!J2</f>
        <v>Nom de baptème du bateau :</v>
      </c>
      <c r="F12" s="106"/>
      <c r="G12" s="107"/>
      <c r="H12" s="107"/>
      <c r="I12" s="107"/>
      <c r="J12" s="107"/>
      <c r="K12" s="107"/>
      <c r="L12" s="108"/>
      <c r="M12" s="45"/>
      <c r="N12" s="45"/>
      <c r="O12" s="45"/>
      <c r="P12" s="45"/>
      <c r="Q12" s="45"/>
      <c r="R12" s="45"/>
      <c r="S12" s="45"/>
      <c r="T12" s="45"/>
    </row>
    <row r="13" spans="1:20" ht="12.75" customHeight="1">
      <c r="A13" s="50"/>
      <c r="C13" s="2" t="str">
        <f>Feuil2!K2</f>
        <v>Type de bateau :</v>
      </c>
      <c r="F13" s="113" t="s">
        <v>152</v>
      </c>
      <c r="G13" s="114"/>
      <c r="H13" s="114"/>
      <c r="I13" s="114"/>
      <c r="J13" s="114"/>
      <c r="K13" s="114"/>
      <c r="L13" s="115"/>
      <c r="M13" s="45"/>
      <c r="N13" s="45"/>
      <c r="O13" s="45"/>
      <c r="P13" s="45"/>
      <c r="Q13" s="45"/>
      <c r="R13" s="45"/>
      <c r="S13" s="45"/>
      <c r="T13" s="45"/>
    </row>
    <row r="14" spans="1:20" ht="12.75" customHeight="1">
      <c r="A14" s="50"/>
      <c r="C14" s="2" t="str">
        <f>Feuil2!L2</f>
        <v>Numéro de voile :</v>
      </c>
      <c r="F14" s="70"/>
      <c r="G14" s="71"/>
      <c r="H14" s="71"/>
      <c r="I14" s="71"/>
      <c r="J14" s="71"/>
      <c r="K14" s="71"/>
      <c r="L14" s="72"/>
      <c r="M14" s="45"/>
      <c r="N14" s="45"/>
      <c r="O14" s="45"/>
      <c r="P14" s="45"/>
      <c r="Q14" s="45"/>
      <c r="R14" s="45"/>
      <c r="S14" s="45"/>
      <c r="T14" s="45"/>
    </row>
    <row r="15" spans="1:20" ht="12.75" customHeight="1">
      <c r="A15" s="50"/>
      <c r="C15" s="2" t="str">
        <f>Feuil2!M2</f>
        <v>Numéro du dernier certificat IRC valide :</v>
      </c>
      <c r="F15" s="110"/>
      <c r="G15" s="111"/>
      <c r="H15" s="111"/>
      <c r="I15" s="111"/>
      <c r="J15" s="111"/>
      <c r="K15" s="111"/>
      <c r="L15" s="112"/>
      <c r="M15" s="45"/>
      <c r="N15" s="45"/>
      <c r="O15" s="45"/>
      <c r="P15" s="45"/>
      <c r="Q15" s="45"/>
      <c r="R15" s="45"/>
      <c r="S15" s="45"/>
      <c r="T15" s="45"/>
    </row>
    <row r="16" spans="1:20" ht="12.75">
      <c r="A16" s="50"/>
      <c r="C16" s="2" t="str">
        <f>Feuil2!N2</f>
        <v>Nom du propriétaire :</v>
      </c>
      <c r="F16" s="70"/>
      <c r="G16" s="71"/>
      <c r="H16" s="71"/>
      <c r="I16" s="71"/>
      <c r="J16" s="71"/>
      <c r="K16" s="71"/>
      <c r="L16" s="72"/>
      <c r="M16" s="45"/>
      <c r="N16" s="45"/>
      <c r="O16" s="45"/>
      <c r="P16" s="45"/>
      <c r="Q16" s="45"/>
      <c r="R16" s="45"/>
      <c r="S16" s="45"/>
      <c r="T16" s="45"/>
    </row>
    <row r="17" spans="1:20" ht="12.75" customHeight="1">
      <c r="A17" s="50"/>
      <c r="C17" s="2" t="str">
        <f>Feuil2!O2</f>
        <v>Adresse postale :</v>
      </c>
      <c r="F17" s="97"/>
      <c r="G17" s="98"/>
      <c r="H17" s="98"/>
      <c r="I17" s="98"/>
      <c r="J17" s="98"/>
      <c r="K17" s="98"/>
      <c r="L17" s="99"/>
      <c r="M17" s="45"/>
      <c r="N17" s="45"/>
      <c r="O17" s="45"/>
      <c r="P17" s="45"/>
      <c r="Q17" s="45"/>
      <c r="R17" s="45"/>
      <c r="S17" s="45"/>
      <c r="T17" s="45"/>
    </row>
    <row r="18" spans="1:20" ht="12.75">
      <c r="A18" s="50"/>
      <c r="F18" s="82"/>
      <c r="G18" s="83"/>
      <c r="H18" s="83"/>
      <c r="I18" s="83"/>
      <c r="J18" s="83"/>
      <c r="K18" s="83"/>
      <c r="L18" s="84"/>
      <c r="M18" s="45"/>
      <c r="N18" s="45"/>
      <c r="O18" s="45"/>
      <c r="P18" s="45"/>
      <c r="Q18" s="45"/>
      <c r="R18" s="45"/>
      <c r="S18" s="45"/>
      <c r="T18" s="45"/>
    </row>
    <row r="19" spans="1:20" ht="12.75">
      <c r="A19" s="50"/>
      <c r="F19" s="85"/>
      <c r="G19" s="86"/>
      <c r="H19" s="86"/>
      <c r="I19" s="86"/>
      <c r="J19" s="86"/>
      <c r="K19" s="86"/>
      <c r="L19" s="87"/>
      <c r="M19" s="45"/>
      <c r="N19" s="45"/>
      <c r="O19" s="45"/>
      <c r="P19" s="45"/>
      <c r="Q19" s="45"/>
      <c r="R19" s="45"/>
      <c r="S19" s="45"/>
      <c r="T19" s="45"/>
    </row>
    <row r="20" spans="1:20" ht="12.75">
      <c r="A20" s="50"/>
      <c r="F20" s="48" t="str">
        <f>Feuil2!P2</f>
        <v>Ville:</v>
      </c>
      <c r="G20" s="59"/>
      <c r="H20" s="60"/>
      <c r="I20" s="60"/>
      <c r="J20" s="60"/>
      <c r="K20" s="60"/>
      <c r="L20" s="61"/>
      <c r="M20" s="45"/>
      <c r="N20" s="45"/>
      <c r="O20" s="45"/>
      <c r="P20" s="45"/>
      <c r="Q20" s="45"/>
      <c r="R20" s="45"/>
      <c r="S20" s="45"/>
      <c r="T20" s="45"/>
    </row>
    <row r="21" spans="1:20" ht="12.75">
      <c r="A21" s="50"/>
      <c r="F21" s="48" t="str">
        <f>Feuil2!Q2</f>
        <v>Code postal:</v>
      </c>
      <c r="G21" s="94"/>
      <c r="H21" s="95"/>
      <c r="I21" s="95"/>
      <c r="J21" s="95"/>
      <c r="K21" s="95"/>
      <c r="L21" s="96"/>
      <c r="M21" s="45"/>
      <c r="N21" s="45"/>
      <c r="O21" s="45"/>
      <c r="P21" s="45"/>
      <c r="Q21" s="45"/>
      <c r="R21" s="45"/>
      <c r="S21" s="45"/>
      <c r="T21" s="45"/>
    </row>
    <row r="22" spans="1:20" ht="12.75">
      <c r="A22" s="50"/>
      <c r="C22" t="str">
        <f>Feuil2!R2</f>
        <v>Numéro de téléphone :</v>
      </c>
      <c r="F22" s="91"/>
      <c r="G22" s="92"/>
      <c r="H22" s="92"/>
      <c r="I22" s="92"/>
      <c r="J22" s="92"/>
      <c r="K22" s="92"/>
      <c r="L22" s="93"/>
      <c r="M22" s="45"/>
      <c r="N22" s="45"/>
      <c r="O22" s="45"/>
      <c r="P22" s="45"/>
      <c r="Q22" s="45"/>
      <c r="R22" s="45"/>
      <c r="S22" s="45"/>
      <c r="T22" s="45"/>
    </row>
    <row r="23" spans="1:20" ht="12.75">
      <c r="A23" s="50"/>
      <c r="C23" t="str">
        <f>Feuil2!S2</f>
        <v>Adresse mail (obligatoire) :</v>
      </c>
      <c r="F23" s="88"/>
      <c r="G23" s="89"/>
      <c r="H23" s="89"/>
      <c r="I23" s="89"/>
      <c r="J23" s="89"/>
      <c r="K23" s="89"/>
      <c r="L23" s="90"/>
      <c r="M23" s="45"/>
      <c r="N23" s="45"/>
      <c r="O23" s="45"/>
      <c r="P23" s="45"/>
      <c r="Q23" s="45"/>
      <c r="R23" s="45"/>
      <c r="S23" s="45"/>
      <c r="T23" s="45"/>
    </row>
    <row r="24" spans="1:20" ht="12.75">
      <c r="A24" s="50"/>
      <c r="J24" s="28"/>
      <c r="K24" s="45"/>
      <c r="L24" s="45"/>
      <c r="M24" s="45"/>
      <c r="N24" s="45"/>
      <c r="O24" s="45"/>
      <c r="P24" s="45"/>
      <c r="Q24" s="45"/>
      <c r="R24" s="45"/>
      <c r="S24" s="45"/>
      <c r="T24" s="45"/>
    </row>
    <row r="25" spans="1:20" ht="12.75" customHeight="1">
      <c r="A25" s="50"/>
      <c r="C25" s="7" t="str">
        <f>Feuil2!F8</f>
        <v>Année de mise à l'eau (de votre bateau)</v>
      </c>
      <c r="D25" s="7"/>
      <c r="E25" s="41"/>
      <c r="F25" s="67"/>
      <c r="G25" s="68"/>
      <c r="H25" s="68"/>
      <c r="I25" s="69"/>
      <c r="Q25" s="45"/>
      <c r="R25" s="45"/>
      <c r="S25" s="45"/>
      <c r="T25" s="45"/>
    </row>
    <row r="26" spans="1:20" ht="12.75" customHeight="1">
      <c r="A26" s="50"/>
      <c r="C26" s="7"/>
      <c r="D26" s="7"/>
      <c r="E26" s="41"/>
      <c r="F26" s="55"/>
      <c r="G26" s="55"/>
      <c r="H26" s="55"/>
      <c r="I26" s="55"/>
      <c r="Q26" s="45"/>
      <c r="R26" s="45"/>
      <c r="S26" s="45"/>
      <c r="T26" s="45"/>
    </row>
    <row r="27" spans="1:20" ht="12.75" customHeight="1">
      <c r="A27" s="50"/>
      <c r="C27" s="7"/>
      <c r="D27" s="7"/>
      <c r="E27" s="41"/>
      <c r="F27" s="55"/>
      <c r="G27" s="55"/>
      <c r="H27" s="55"/>
      <c r="I27" s="55"/>
      <c r="Q27" s="45"/>
      <c r="R27" s="45"/>
      <c r="S27" s="45"/>
      <c r="T27" s="45"/>
    </row>
    <row r="28" spans="1:20" ht="12.75" customHeight="1">
      <c r="A28" s="50"/>
      <c r="C28" s="66" t="str">
        <f>Feuil2!U2</f>
        <v>Mon bateau est en tout point conforme à la dernière version de ses Règles de Classe</v>
      </c>
      <c r="D28" s="66"/>
      <c r="E28" s="66"/>
      <c r="F28" s="66"/>
      <c r="G28" s="66"/>
      <c r="H28" s="66"/>
      <c r="I28" s="66"/>
      <c r="J28" s="66"/>
      <c r="K28" s="66"/>
      <c r="L28" s="66"/>
      <c r="Q28" s="45"/>
      <c r="R28" s="45"/>
      <c r="S28" s="45"/>
      <c r="T28" s="45"/>
    </row>
    <row r="29" spans="1:20" ht="12.75">
      <c r="A29" s="50"/>
      <c r="K29" s="45"/>
      <c r="L29" s="45"/>
      <c r="M29" s="45"/>
      <c r="N29" s="45"/>
      <c r="O29" s="45"/>
      <c r="P29" s="45"/>
      <c r="Q29" s="45"/>
      <c r="R29" s="45"/>
      <c r="S29" s="45"/>
      <c r="T29" s="45"/>
    </row>
    <row r="30" spans="1:20" ht="12.75" customHeight="1">
      <c r="A30" s="50"/>
      <c r="C30" s="73" t="str">
        <f>Feuil2!I26</f>
        <v>Je certifie sur l'honneur l'exactitude des informations de cette déclaration. Je confirme avoir lu et accepté les Règles de l'IRC. Je joins à cette demande le certificat de jauge (ou attestation) délivré par la Classe Monotype à laquelle je suis adhérent et qui atteste que mon bateau est conforme en tous points à la Règle de Jauge de cette Classe Monotype. Je suis informé que l'Autorité de rating dispose d'un fichier informatique où figure l'ensemble des informations déclarées et je confirme n'avoir pas d'objection à ce que ces données soient gardées, utilisées ou communiquées à des fins d'analyse ou d'informations.</v>
      </c>
      <c r="D30" s="74"/>
      <c r="E30" s="74"/>
      <c r="F30" s="74"/>
      <c r="G30" s="74"/>
      <c r="H30" s="74"/>
      <c r="I30" s="74"/>
      <c r="J30" s="74"/>
      <c r="K30" s="74"/>
      <c r="L30" s="75"/>
      <c r="M30" s="45"/>
      <c r="N30" s="45"/>
      <c r="O30" s="45"/>
      <c r="P30" s="45"/>
      <c r="Q30" s="45"/>
      <c r="R30" s="45"/>
      <c r="S30" s="45"/>
      <c r="T30" s="45"/>
    </row>
    <row r="31" spans="1:20" ht="12.75">
      <c r="A31" s="50"/>
      <c r="C31" s="76"/>
      <c r="D31" s="77"/>
      <c r="E31" s="77"/>
      <c r="F31" s="77"/>
      <c r="G31" s="77"/>
      <c r="H31" s="77"/>
      <c r="I31" s="77"/>
      <c r="J31" s="77"/>
      <c r="K31" s="77"/>
      <c r="L31" s="78"/>
      <c r="M31" s="45"/>
      <c r="N31" s="45"/>
      <c r="O31" s="45"/>
      <c r="P31" s="45"/>
      <c r="Q31" s="45"/>
      <c r="R31" s="45"/>
      <c r="S31" s="45"/>
      <c r="T31" s="45"/>
    </row>
    <row r="32" spans="1:20" ht="12.75">
      <c r="A32" s="50"/>
      <c r="C32" s="76"/>
      <c r="D32" s="77"/>
      <c r="E32" s="77"/>
      <c r="F32" s="77"/>
      <c r="G32" s="77"/>
      <c r="H32" s="77"/>
      <c r="I32" s="77"/>
      <c r="J32" s="77"/>
      <c r="K32" s="77"/>
      <c r="L32" s="78"/>
      <c r="M32" s="45"/>
      <c r="N32" s="45"/>
      <c r="O32" s="45"/>
      <c r="P32" s="45"/>
      <c r="Q32" s="45"/>
      <c r="R32" s="45"/>
      <c r="S32" s="45"/>
      <c r="T32" s="45"/>
    </row>
    <row r="33" spans="1:20" ht="17.25" customHeight="1">
      <c r="A33" s="50"/>
      <c r="C33" s="76"/>
      <c r="D33" s="77"/>
      <c r="E33" s="77"/>
      <c r="F33" s="77"/>
      <c r="G33" s="77"/>
      <c r="H33" s="77"/>
      <c r="I33" s="77"/>
      <c r="J33" s="77"/>
      <c r="K33" s="77"/>
      <c r="L33" s="78"/>
      <c r="M33" s="45"/>
      <c r="N33" s="45"/>
      <c r="O33" s="45"/>
      <c r="P33" s="45"/>
      <c r="Q33" s="45"/>
      <c r="R33" s="45"/>
      <c r="S33" s="45"/>
      <c r="T33" s="45"/>
    </row>
    <row r="34" spans="1:20" ht="24.75" customHeight="1">
      <c r="A34" s="50"/>
      <c r="C34" s="79"/>
      <c r="D34" s="80"/>
      <c r="E34" s="80"/>
      <c r="F34" s="80"/>
      <c r="G34" s="80"/>
      <c r="H34" s="80"/>
      <c r="I34" s="80"/>
      <c r="J34" s="80"/>
      <c r="K34" s="80"/>
      <c r="L34" s="81"/>
      <c r="M34" s="45"/>
      <c r="N34" s="45"/>
      <c r="O34" s="45"/>
      <c r="P34" s="45"/>
      <c r="Q34" s="45"/>
      <c r="R34" s="45"/>
      <c r="S34" s="45"/>
      <c r="T34" s="45"/>
    </row>
    <row r="35" spans="1:20" ht="12.75">
      <c r="A35" s="50"/>
      <c r="C35" s="35"/>
      <c r="D35" s="35"/>
      <c r="E35" s="35"/>
      <c r="F35" s="35"/>
      <c r="G35" s="35"/>
      <c r="H35" s="35"/>
      <c r="I35" s="35"/>
      <c r="K35" s="45"/>
      <c r="L35" s="45"/>
      <c r="M35" s="45"/>
      <c r="N35" s="45"/>
      <c r="O35" s="45"/>
      <c r="P35" s="45"/>
      <c r="Q35" s="45"/>
      <c r="R35" s="45"/>
      <c r="S35" s="45"/>
      <c r="T35" s="45"/>
    </row>
    <row r="36" spans="1:20" ht="12.75">
      <c r="A36" s="50"/>
      <c r="C36" s="65" t="str">
        <f>Feuil2!J26</f>
        <v>Lu et accepté:</v>
      </c>
      <c r="D36" s="65"/>
      <c r="E36" s="65"/>
      <c r="F36" s="65"/>
      <c r="G36" s="29"/>
      <c r="H36" s="29"/>
      <c r="I36" s="29"/>
      <c r="K36" s="45"/>
      <c r="L36" s="45"/>
      <c r="M36" s="45"/>
      <c r="N36" s="45"/>
      <c r="O36" s="45"/>
      <c r="P36" s="45"/>
      <c r="Q36" s="45"/>
      <c r="R36" s="45"/>
      <c r="S36" s="45"/>
      <c r="T36" s="45"/>
    </row>
    <row r="37" spans="1:20" ht="12.75">
      <c r="A37" s="50"/>
      <c r="C37" s="62"/>
      <c r="D37" s="63"/>
      <c r="E37" s="63"/>
      <c r="F37" s="64"/>
      <c r="G37" s="33" t="str">
        <f>Feuil2!M26</f>
        <v>Nom</v>
      </c>
      <c r="H37" s="56"/>
      <c r="I37" s="57"/>
      <c r="J37" s="57"/>
      <c r="K37" s="57"/>
      <c r="L37" s="58"/>
      <c r="M37" s="45"/>
      <c r="N37" s="45"/>
      <c r="O37" s="45"/>
      <c r="P37" s="45"/>
      <c r="Q37" s="45"/>
      <c r="R37" s="45"/>
      <c r="S37" s="45"/>
      <c r="T37" s="45"/>
    </row>
    <row r="38" spans="11:20" ht="12.75">
      <c r="K38" s="45"/>
      <c r="L38" s="45"/>
      <c r="M38" s="45"/>
      <c r="N38" s="45"/>
      <c r="O38" s="45"/>
      <c r="P38" s="45"/>
      <c r="Q38" s="45"/>
      <c r="R38" s="45"/>
      <c r="S38" s="45"/>
      <c r="T38" s="45"/>
    </row>
    <row r="39" spans="11:25" s="13" customFormat="1" ht="12.75">
      <c r="K39" s="45"/>
      <c r="L39" s="45"/>
      <c r="M39" s="45"/>
      <c r="N39" s="45"/>
      <c r="O39" s="45"/>
      <c r="P39" s="45"/>
      <c r="Q39" s="45"/>
      <c r="R39" s="45"/>
      <c r="S39" s="45"/>
      <c r="T39" s="45"/>
      <c r="U39" s="26"/>
      <c r="V39" s="26"/>
      <c r="W39" s="26"/>
      <c r="X39" s="26"/>
      <c r="Y39" s="26"/>
    </row>
    <row r="40" spans="11:25" s="13" customFormat="1" ht="12.75" hidden="1">
      <c r="K40" s="45"/>
      <c r="L40" s="45"/>
      <c r="M40" s="45"/>
      <c r="N40" s="45"/>
      <c r="O40" s="45"/>
      <c r="P40" s="45"/>
      <c r="Q40" s="45"/>
      <c r="R40" s="45"/>
      <c r="S40" s="45"/>
      <c r="T40" s="45"/>
      <c r="U40" s="26"/>
      <c r="V40" s="26"/>
      <c r="W40" s="26"/>
      <c r="X40" s="26"/>
      <c r="Y40" s="26"/>
    </row>
    <row r="41" spans="3:25" s="30" customFormat="1" ht="12.75" hidden="1">
      <c r="C41" s="31" t="s">
        <v>42</v>
      </c>
      <c r="D41" s="31" t="s">
        <v>43</v>
      </c>
      <c r="E41" s="31">
        <f>IF($F$5="Français",1,2)</f>
        <v>1</v>
      </c>
      <c r="T41" s="31"/>
      <c r="U41" s="31"/>
      <c r="V41" s="31"/>
      <c r="W41" s="31"/>
      <c r="X41" s="31"/>
      <c r="Y41" s="31"/>
    </row>
    <row r="42" spans="3:25" s="30" customFormat="1" ht="12.75" hidden="1">
      <c r="C42" s="31"/>
      <c r="D42" s="31" t="s">
        <v>44</v>
      </c>
      <c r="E42" s="31"/>
      <c r="T42" s="31"/>
      <c r="U42" s="31"/>
      <c r="V42" s="31"/>
      <c r="W42" s="31"/>
      <c r="X42" s="31"/>
      <c r="Y42" s="31"/>
    </row>
    <row r="43" spans="3:25" s="30" customFormat="1" ht="12.75" hidden="1">
      <c r="C43" s="31"/>
      <c r="D43" s="31"/>
      <c r="E43" s="31"/>
      <c r="T43" s="31"/>
      <c r="U43" s="31"/>
      <c r="V43" s="31"/>
      <c r="W43" s="31"/>
      <c r="X43" s="31"/>
      <c r="Y43" s="31"/>
    </row>
    <row r="44" spans="3:25" s="30" customFormat="1" ht="12.75" hidden="1">
      <c r="C44" s="31" t="s">
        <v>11</v>
      </c>
      <c r="D44" s="31"/>
      <c r="E44" s="31"/>
      <c r="T44" s="31"/>
      <c r="U44" s="31"/>
      <c r="V44" s="31"/>
      <c r="W44" s="31"/>
      <c r="X44" s="31"/>
      <c r="Y44" s="31"/>
    </row>
    <row r="45" spans="3:25" s="30" customFormat="1" ht="12.75" hidden="1">
      <c r="C45" s="31"/>
      <c r="D45" s="31" t="str">
        <f>Feuil2!F14</f>
        <v>&lt;à préciser&gt;</v>
      </c>
      <c r="E45" s="31"/>
      <c r="T45" s="31"/>
      <c r="U45" s="31"/>
      <c r="V45" s="31"/>
      <c r="W45" s="31"/>
      <c r="X45" s="31"/>
      <c r="Y45" s="31"/>
    </row>
    <row r="46" spans="3:25" s="30" customFormat="1" ht="12.75" hidden="1">
      <c r="C46" s="31"/>
      <c r="D46" s="31" t="str">
        <f>Feuil2!G14</f>
        <v>Ni tangon, ni bout-dehors</v>
      </c>
      <c r="E46" s="31"/>
      <c r="T46" s="31"/>
      <c r="U46" s="31"/>
      <c r="V46" s="31"/>
      <c r="W46" s="31"/>
      <c r="X46" s="31"/>
      <c r="Y46" s="31"/>
    </row>
    <row r="47" spans="3:25" s="30" customFormat="1" ht="12.75" hidden="1">
      <c r="C47" s="31"/>
      <c r="D47" s="31" t="str">
        <f>Feuil2!H14</f>
        <v>Bout-dehors seulement</v>
      </c>
      <c r="E47" s="31"/>
      <c r="T47" s="31"/>
      <c r="U47" s="31"/>
      <c r="V47" s="31"/>
      <c r="W47" s="31"/>
      <c r="X47" s="31"/>
      <c r="Y47" s="31"/>
    </row>
    <row r="48" spans="3:25" s="30" customFormat="1" ht="12.75" hidden="1">
      <c r="C48" s="31"/>
      <c r="D48" s="31" t="str">
        <f>Feuil2!I14</f>
        <v>Tangon et/ou jockey pole</v>
      </c>
      <c r="E48" s="31"/>
      <c r="T48" s="31"/>
      <c r="U48" s="31"/>
      <c r="V48" s="31"/>
      <c r="W48" s="31"/>
      <c r="X48" s="31"/>
      <c r="Y48" s="31"/>
    </row>
    <row r="49" spans="3:25" s="30" customFormat="1" ht="12.75" hidden="1">
      <c r="C49" s="31"/>
      <c r="D49" s="31" t="str">
        <f>Feuil2!J14</f>
        <v>Tangon et bout-dehors</v>
      </c>
      <c r="E49" s="31"/>
      <c r="T49" s="31"/>
      <c r="U49" s="31"/>
      <c r="V49" s="31"/>
      <c r="W49" s="31"/>
      <c r="X49" s="31"/>
      <c r="Y49" s="31"/>
    </row>
    <row r="50" spans="3:25" s="30" customFormat="1" ht="12.75" hidden="1">
      <c r="C50" s="31"/>
      <c r="D50" s="31" t="str">
        <f>Feuil2!K14</f>
        <v>Bout-dehors articulé</v>
      </c>
      <c r="E50" s="31"/>
      <c r="T50" s="31"/>
      <c r="U50" s="31"/>
      <c r="V50" s="31"/>
      <c r="W50" s="31"/>
      <c r="X50" s="31"/>
      <c r="Y50" s="31"/>
    </row>
    <row r="51" spans="3:25" s="30" customFormat="1" ht="12.75" hidden="1">
      <c r="C51" s="31"/>
      <c r="D51" s="31" t="str">
        <f>Feuil2!L14</f>
        <v>Tangon pour voile d'avant seulement</v>
      </c>
      <c r="E51" s="31"/>
      <c r="T51" s="31"/>
      <c r="U51" s="31"/>
      <c r="V51" s="31"/>
      <c r="W51" s="31"/>
      <c r="X51" s="31"/>
      <c r="Y51" s="31"/>
    </row>
    <row r="52" spans="3:25" s="30" customFormat="1" ht="12.75" hidden="1">
      <c r="C52" s="31"/>
      <c r="D52" s="31"/>
      <c r="E52" s="31"/>
      <c r="T52" s="31"/>
      <c r="U52" s="31"/>
      <c r="V52" s="31"/>
      <c r="W52" s="31"/>
      <c r="X52" s="31"/>
      <c r="Y52" s="31"/>
    </row>
    <row r="53" spans="3:25" s="30" customFormat="1" ht="12.75" hidden="1">
      <c r="C53" s="43" t="s">
        <v>90</v>
      </c>
      <c r="D53" s="31"/>
      <c r="E53" s="31"/>
      <c r="T53" s="31"/>
      <c r="U53" s="31"/>
      <c r="V53" s="31"/>
      <c r="W53" s="31"/>
      <c r="X53" s="31"/>
      <c r="Y53" s="31"/>
    </row>
    <row r="54" spans="3:25" s="30" customFormat="1" ht="12.75" hidden="1">
      <c r="C54" s="31"/>
      <c r="D54" s="31" t="str">
        <f>Feuil2!N14</f>
        <v>&lt;à préciser&gt;</v>
      </c>
      <c r="E54" s="31"/>
      <c r="T54" s="31"/>
      <c r="U54" s="31"/>
      <c r="V54" s="31"/>
      <c r="W54" s="31"/>
      <c r="X54" s="31"/>
      <c r="Y54" s="31"/>
    </row>
    <row r="55" spans="3:25" s="30" customFormat="1" ht="12.75" hidden="1">
      <c r="C55" s="31"/>
      <c r="D55" s="32" t="str">
        <f>Feuil2!O14</f>
        <v>Aluminium</v>
      </c>
      <c r="E55" s="31"/>
      <c r="T55" s="31"/>
      <c r="U55" s="31"/>
      <c r="V55" s="31"/>
      <c r="W55" s="31"/>
      <c r="X55" s="31"/>
      <c r="Y55" s="31"/>
    </row>
    <row r="56" spans="3:25" s="30" customFormat="1" ht="12.75" hidden="1">
      <c r="C56" s="31"/>
      <c r="D56" s="32" t="str">
        <f>Feuil2!P14</f>
        <v>Carbone</v>
      </c>
      <c r="E56" s="31"/>
      <c r="T56" s="31"/>
      <c r="U56" s="31"/>
      <c r="V56" s="31"/>
      <c r="W56" s="31"/>
      <c r="X56" s="31"/>
      <c r="Y56" s="31"/>
    </row>
    <row r="57" spans="3:25" s="30" customFormat="1" ht="12.75" hidden="1">
      <c r="C57" s="31"/>
      <c r="D57" s="32" t="str">
        <f>Feuil2!Q14</f>
        <v>Bois</v>
      </c>
      <c r="E57" s="31"/>
      <c r="T57" s="31"/>
      <c r="U57" s="31"/>
      <c r="V57" s="31"/>
      <c r="W57" s="31"/>
      <c r="X57" s="31"/>
      <c r="Y57" s="31"/>
    </row>
    <row r="58" spans="3:25" s="30" customFormat="1" ht="12.75" hidden="1">
      <c r="C58" s="31"/>
      <c r="D58" s="31"/>
      <c r="E58" s="31"/>
      <c r="T58" s="31"/>
      <c r="U58" s="31"/>
      <c r="V58" s="31"/>
      <c r="W58" s="31"/>
      <c r="X58" s="31"/>
      <c r="Y58" s="31"/>
    </row>
    <row r="59" spans="3:25" s="30" customFormat="1" ht="12.75" hidden="1">
      <c r="C59" s="31" t="s">
        <v>19</v>
      </c>
      <c r="D59" s="31"/>
      <c r="E59" s="31"/>
      <c r="T59" s="31"/>
      <c r="U59" s="31"/>
      <c r="V59" s="31"/>
      <c r="W59" s="31"/>
      <c r="X59" s="31"/>
      <c r="Y59" s="31"/>
    </row>
    <row r="60" spans="3:25" s="30" customFormat="1" ht="12.75" hidden="1">
      <c r="C60" s="31"/>
      <c r="D60" s="31" t="str">
        <f>Feuil2!I8</f>
        <v>Oui</v>
      </c>
      <c r="E60" s="31"/>
      <c r="T60" s="31"/>
      <c r="U60" s="31"/>
      <c r="V60" s="31"/>
      <c r="W60" s="31"/>
      <c r="X60" s="31"/>
      <c r="Y60" s="31"/>
    </row>
    <row r="61" spans="3:25" s="30" customFormat="1" ht="12.75" hidden="1">
      <c r="C61" s="31"/>
      <c r="D61" s="31" t="str">
        <f>Feuil2!J8</f>
        <v>Oui avec un foc de mauvais temps</v>
      </c>
      <c r="E61" s="31"/>
      <c r="T61" s="31"/>
      <c r="U61" s="31"/>
      <c r="V61" s="31"/>
      <c r="W61" s="31"/>
      <c r="X61" s="31"/>
      <c r="Y61" s="31"/>
    </row>
    <row r="62" spans="3:25" s="30" customFormat="1" ht="12.75" hidden="1">
      <c r="C62" s="31"/>
      <c r="D62" s="31" t="str">
        <f>Feuil2!K8</f>
        <v>Non</v>
      </c>
      <c r="E62" s="31"/>
      <c r="T62" s="31"/>
      <c r="U62" s="31"/>
      <c r="V62" s="31"/>
      <c r="W62" s="31"/>
      <c r="X62" s="31"/>
      <c r="Y62" s="31"/>
    </row>
    <row r="63" spans="3:25" s="30" customFormat="1" ht="12.75" hidden="1">
      <c r="C63" s="31"/>
      <c r="D63" s="31"/>
      <c r="E63" s="31"/>
      <c r="T63" s="31"/>
      <c r="U63" s="31"/>
      <c r="V63" s="31"/>
      <c r="W63" s="31"/>
      <c r="X63" s="31"/>
      <c r="Y63" s="31"/>
    </row>
    <row r="64" spans="3:25" s="30" customFormat="1" ht="12.75" hidden="1">
      <c r="C64" s="31" t="s">
        <v>22</v>
      </c>
      <c r="D64" s="32"/>
      <c r="E64" s="31"/>
      <c r="T64" s="31"/>
      <c r="U64" s="31"/>
      <c r="V64" s="31"/>
      <c r="W64" s="31"/>
      <c r="X64" s="31"/>
      <c r="Y64" s="31"/>
    </row>
    <row r="65" spans="3:25" s="30" customFormat="1" ht="12.75" hidden="1">
      <c r="C65" s="31"/>
      <c r="D65" s="32">
        <v>0</v>
      </c>
      <c r="E65" s="31"/>
      <c r="T65" s="31"/>
      <c r="U65" s="31"/>
      <c r="V65" s="31"/>
      <c r="W65" s="31"/>
      <c r="X65" s="31"/>
      <c r="Y65" s="31"/>
    </row>
    <row r="66" spans="3:25" s="30" customFormat="1" ht="12.75" hidden="1">
      <c r="C66" s="31"/>
      <c r="D66" s="32">
        <v>1</v>
      </c>
      <c r="E66" s="31"/>
      <c r="T66" s="31"/>
      <c r="U66" s="31"/>
      <c r="V66" s="31"/>
      <c r="W66" s="31"/>
      <c r="X66" s="31"/>
      <c r="Y66" s="31"/>
    </row>
    <row r="67" spans="3:25" s="30" customFormat="1" ht="12.75" hidden="1">
      <c r="C67" s="31"/>
      <c r="D67" s="32">
        <v>2</v>
      </c>
      <c r="E67" s="31"/>
      <c r="T67" s="31"/>
      <c r="U67" s="31"/>
      <c r="V67" s="31"/>
      <c r="W67" s="31"/>
      <c r="X67" s="31"/>
      <c r="Y67" s="31"/>
    </row>
    <row r="68" spans="3:25" s="30" customFormat="1" ht="12.75" hidden="1">
      <c r="C68" s="31"/>
      <c r="D68" s="32">
        <v>3</v>
      </c>
      <c r="E68" s="31"/>
      <c r="T68" s="31"/>
      <c r="U68" s="31"/>
      <c r="V68" s="31"/>
      <c r="W68" s="31"/>
      <c r="X68" s="31"/>
      <c r="Y68" s="31"/>
    </row>
    <row r="69" spans="3:25" s="30" customFormat="1" ht="12.75" hidden="1">
      <c r="C69" s="31"/>
      <c r="D69" s="32">
        <v>4</v>
      </c>
      <c r="E69" s="31"/>
      <c r="T69" s="31"/>
      <c r="U69" s="31"/>
      <c r="V69" s="31"/>
      <c r="W69" s="31"/>
      <c r="X69" s="31"/>
      <c r="Y69" s="31"/>
    </row>
    <row r="70" spans="3:25" s="30" customFormat="1" ht="12.75" hidden="1">
      <c r="C70" s="31"/>
      <c r="D70" s="32">
        <v>5</v>
      </c>
      <c r="E70" s="31"/>
      <c r="T70" s="31"/>
      <c r="U70" s="31"/>
      <c r="V70" s="31"/>
      <c r="W70" s="31"/>
      <c r="X70" s="31"/>
      <c r="Y70" s="31"/>
    </row>
    <row r="71" spans="3:25" s="30" customFormat="1" ht="12.75" hidden="1">
      <c r="C71" s="31"/>
      <c r="D71" s="32">
        <v>6</v>
      </c>
      <c r="E71" s="31"/>
      <c r="T71" s="31"/>
      <c r="U71" s="31"/>
      <c r="V71" s="31"/>
      <c r="W71" s="31"/>
      <c r="X71" s="31"/>
      <c r="Y71" s="31"/>
    </row>
    <row r="72" spans="3:25" s="30" customFormat="1" ht="12.75" hidden="1">
      <c r="C72" s="31"/>
      <c r="D72" s="32">
        <v>7</v>
      </c>
      <c r="E72" s="31"/>
      <c r="T72" s="31"/>
      <c r="U72" s="31"/>
      <c r="V72" s="31"/>
      <c r="W72" s="31"/>
      <c r="X72" s="31"/>
      <c r="Y72" s="31"/>
    </row>
    <row r="73" spans="3:25" s="30" customFormat="1" ht="12.75" hidden="1">
      <c r="C73" s="31"/>
      <c r="D73" s="32">
        <v>8</v>
      </c>
      <c r="E73" s="31"/>
      <c r="T73" s="31"/>
      <c r="U73" s="31"/>
      <c r="V73" s="31"/>
      <c r="W73" s="31"/>
      <c r="X73" s="31"/>
      <c r="Y73" s="31"/>
    </row>
    <row r="74" spans="3:25" s="30" customFormat="1" ht="12.75" hidden="1">
      <c r="C74" s="31"/>
      <c r="D74" s="32">
        <v>9</v>
      </c>
      <c r="E74" s="31"/>
      <c r="T74" s="31"/>
      <c r="U74" s="31"/>
      <c r="V74" s="31"/>
      <c r="W74" s="31"/>
      <c r="X74" s="31"/>
      <c r="Y74" s="31"/>
    </row>
    <row r="75" spans="3:25" s="30" customFormat="1" ht="12.75" hidden="1">
      <c r="C75" s="31"/>
      <c r="D75" s="32" t="s">
        <v>23</v>
      </c>
      <c r="E75" s="31"/>
      <c r="T75" s="31"/>
      <c r="U75" s="31"/>
      <c r="V75" s="31"/>
      <c r="W75" s="31"/>
      <c r="X75" s="31"/>
      <c r="Y75" s="31"/>
    </row>
    <row r="76" spans="20:25" s="30" customFormat="1" ht="12.75" hidden="1">
      <c r="T76" s="31"/>
      <c r="U76" s="31"/>
      <c r="V76" s="31"/>
      <c r="W76" s="31"/>
      <c r="X76" s="31"/>
      <c r="Y76" s="31"/>
    </row>
    <row r="77" s="44" customFormat="1" ht="12.75" hidden="1">
      <c r="C77" s="44" t="s">
        <v>67</v>
      </c>
    </row>
    <row r="78" s="44" customFormat="1" ht="12.75" hidden="1">
      <c r="D78" s="44" t="str">
        <f>Feuil2!F20</f>
        <v>&lt;à préciser&gt;</v>
      </c>
    </row>
    <row r="79" s="44" customFormat="1" ht="12.75" hidden="1">
      <c r="D79" s="44" t="str">
        <f>Feuil2!G20</f>
        <v>0 car moteur extérieur</v>
      </c>
    </row>
    <row r="80" s="44" customFormat="1" ht="12.75" hidden="1">
      <c r="D80" s="44" t="str">
        <f>Feuil2!H20</f>
        <v>2 pâles repliables / orientables</v>
      </c>
    </row>
    <row r="81" s="44" customFormat="1" ht="12.75" hidden="1">
      <c r="D81" s="44" t="str">
        <f>Feuil2!I20</f>
        <v>2 pâles fixes</v>
      </c>
    </row>
    <row r="82" s="44" customFormat="1" ht="12.75" hidden="1">
      <c r="D82" s="44" t="str">
        <f>Feuil2!J20</f>
        <v>3 pâles fixes</v>
      </c>
    </row>
    <row r="83" s="44" customFormat="1" ht="12.75" hidden="1">
      <c r="D83" s="44" t="str">
        <f>Feuil2!K20</f>
        <v>3 pâles orientables</v>
      </c>
    </row>
    <row r="84" s="44" customFormat="1" ht="12.75" hidden="1">
      <c r="D84" s="44" t="str">
        <f>Feuil2!L20</f>
        <v>3 pâles repliables</v>
      </c>
    </row>
    <row r="85" s="44" customFormat="1" ht="12.75" hidden="1">
      <c r="D85" s="44" t="str">
        <f>Feuil2!M20</f>
        <v>4+ pâles repliables / orientables</v>
      </c>
    </row>
    <row r="86" s="44" customFormat="1" ht="12.75" hidden="1">
      <c r="D86" s="44" t="str">
        <f>Feuil2!N20</f>
        <v>retractable</v>
      </c>
    </row>
    <row r="87" s="44" customFormat="1" ht="12.75" hidden="1"/>
    <row r="88" s="44" customFormat="1" ht="12.75" hidden="1">
      <c r="C88" s="44" t="s">
        <v>93</v>
      </c>
    </row>
    <row r="89" s="44" customFormat="1" ht="12.75" hidden="1">
      <c r="D89" s="44" t="str">
        <f>Feuil2!F26</f>
        <v>Nom de la régate</v>
      </c>
    </row>
    <row r="90" s="44" customFormat="1" ht="12.75" hidden="1">
      <c r="D90" s="44" t="str">
        <f>Feuil2!G26</f>
        <v>Date de début de la régate (jj/mm/aaaa) :</v>
      </c>
    </row>
    <row r="91" s="44" customFormat="1" ht="12.75" hidden="1">
      <c r="D91" s="44" t="str">
        <f>Feuil2!H26</f>
        <v>Date de fin de la régate (jj/mm/aaaa) :</v>
      </c>
    </row>
    <row r="92" s="44" customFormat="1" ht="12.75" hidden="1"/>
    <row r="93" spans="3:25" s="30" customFormat="1" ht="12.75" hidden="1">
      <c r="C93" s="31" t="s">
        <v>57</v>
      </c>
      <c r="D93" s="31"/>
      <c r="E93" s="31"/>
      <c r="F93" s="31"/>
      <c r="T93" s="31"/>
      <c r="U93" s="31"/>
      <c r="V93" s="31"/>
      <c r="W93" s="31"/>
      <c r="X93" s="31"/>
      <c r="Y93" s="31"/>
    </row>
    <row r="94" spans="3:25" s="30" customFormat="1" ht="12.75" hidden="1">
      <c r="C94" s="31"/>
      <c r="D94" s="31" t="str">
        <f>Feuil2!K26</f>
        <v>J'ai lu et j'accepte les conditions ci-dessus</v>
      </c>
      <c r="E94" s="31"/>
      <c r="F94" s="31"/>
      <c r="T94" s="31"/>
      <c r="U94" s="31"/>
      <c r="V94" s="31"/>
      <c r="W94" s="31"/>
      <c r="X94" s="31"/>
      <c r="Y94" s="31"/>
    </row>
    <row r="95" spans="3:25" s="30" customFormat="1" ht="12.75" hidden="1">
      <c r="C95" s="31"/>
      <c r="D95" s="31" t="str">
        <f>Feuil2!L26</f>
        <v>Je n'accepte pas les conditions ci-dessus</v>
      </c>
      <c r="E95" s="31"/>
      <c r="F95" s="31"/>
      <c r="T95" s="31"/>
      <c r="U95" s="31"/>
      <c r="V95" s="31"/>
      <c r="W95" s="31"/>
      <c r="X95" s="31"/>
      <c r="Y95" s="31"/>
    </row>
    <row r="96" s="31" customFormat="1" ht="12.75" hidden="1"/>
    <row r="97" s="31" customFormat="1" ht="12.75" hidden="1">
      <c r="C97" s="31" t="s">
        <v>126</v>
      </c>
    </row>
    <row r="98" s="31" customFormat="1" ht="12.75" hidden="1">
      <c r="D98" s="31" t="s">
        <v>130</v>
      </c>
    </row>
    <row r="99" s="31" customFormat="1" ht="12.75" hidden="1">
      <c r="D99" s="31" t="s">
        <v>117</v>
      </c>
    </row>
    <row r="100" s="31" customFormat="1" ht="12.75" hidden="1">
      <c r="D100" s="31" t="s">
        <v>118</v>
      </c>
    </row>
    <row r="101" s="31" customFormat="1" ht="12.75" hidden="1">
      <c r="D101" s="31" t="s">
        <v>119</v>
      </c>
    </row>
    <row r="102" s="31" customFormat="1" ht="12.75" hidden="1">
      <c r="D102" s="31" t="s">
        <v>120</v>
      </c>
    </row>
    <row r="103" s="31" customFormat="1" ht="12.75" hidden="1">
      <c r="D103" s="31" t="s">
        <v>121</v>
      </c>
    </row>
    <row r="104" s="31" customFormat="1" ht="12.75" hidden="1">
      <c r="D104" s="31" t="s">
        <v>122</v>
      </c>
    </row>
    <row r="105" s="31" customFormat="1" ht="12.75" hidden="1">
      <c r="D105" s="31" t="s">
        <v>123</v>
      </c>
    </row>
    <row r="106" s="31" customFormat="1" ht="12.75" hidden="1">
      <c r="D106" s="31" t="s">
        <v>124</v>
      </c>
    </row>
    <row r="107" s="31" customFormat="1" ht="12.75" hidden="1">
      <c r="D107" s="31" t="s">
        <v>125</v>
      </c>
    </row>
    <row r="108" s="31" customFormat="1" ht="12.75" hidden="1">
      <c r="D108" s="31" t="s">
        <v>127</v>
      </c>
    </row>
    <row r="109" spans="9:30" ht="12.75">
      <c r="I109" s="13"/>
      <c r="J109"/>
      <c r="R109" s="13"/>
      <c r="S109" s="26"/>
      <c r="Y109" s="13"/>
      <c r="AD109"/>
    </row>
  </sheetData>
  <sheetProtection password="A870" sheet="1" selectLockedCells="1"/>
  <mergeCells count="22">
    <mergeCell ref="A1:I1"/>
    <mergeCell ref="D5:E5"/>
    <mergeCell ref="C10:L10"/>
    <mergeCell ref="F12:L12"/>
    <mergeCell ref="K1:N6"/>
    <mergeCell ref="F15:L15"/>
    <mergeCell ref="F13:L13"/>
    <mergeCell ref="F14:L14"/>
    <mergeCell ref="F16:L16"/>
    <mergeCell ref="C30:L34"/>
    <mergeCell ref="F18:L18"/>
    <mergeCell ref="F19:L19"/>
    <mergeCell ref="F23:L23"/>
    <mergeCell ref="F22:L22"/>
    <mergeCell ref="G21:L21"/>
    <mergeCell ref="F17:L17"/>
    <mergeCell ref="H37:L37"/>
    <mergeCell ref="G20:L20"/>
    <mergeCell ref="C37:F37"/>
    <mergeCell ref="C36:F36"/>
    <mergeCell ref="C28:L28"/>
    <mergeCell ref="F25:I25"/>
  </mergeCells>
  <dataValidations count="2">
    <dataValidation type="list" allowBlank="1" showInputMessage="1" showErrorMessage="1" sqref="C37">
      <formula1>$D$93:$D$95</formula1>
    </dataValidation>
    <dataValidation type="list" allowBlank="1" showInputMessage="1" showErrorMessage="1" sqref="F5">
      <formula1>$D$41:$D$42</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85" r:id="rId2"/>
  <headerFooter alignWithMargins="0">
    <oddFooter>&amp;CPage &amp;P de &amp;N</oddFooter>
  </headerFooter>
  <colBreaks count="1" manualBreakCount="1">
    <brk id="12" max="47" man="1"/>
  </colBreaks>
  <drawing r:id="rId1"/>
</worksheet>
</file>

<file path=xl/worksheets/sheet2.xml><?xml version="1.0" encoding="utf-8"?>
<worksheet xmlns="http://schemas.openxmlformats.org/spreadsheetml/2006/main" xmlns:r="http://schemas.openxmlformats.org/officeDocument/2006/relationships">
  <dimension ref="A1:U40"/>
  <sheetViews>
    <sheetView zoomScalePageLayoutView="0" workbookViewId="0" topLeftCell="V1">
      <selection activeCell="A2" sqref="A1:U16384"/>
    </sheetView>
  </sheetViews>
  <sheetFormatPr defaultColWidth="9.140625" defaultRowHeight="12.75"/>
  <cols>
    <col min="1" max="1" width="32.8515625" style="0" hidden="1" customWidth="1"/>
    <col min="2" max="2" width="2.00390625" style="0" hidden="1" customWidth="1"/>
    <col min="3" max="3" width="8.140625" style="0" hidden="1" customWidth="1"/>
    <col min="4" max="4" width="14.57421875" style="0" hidden="1" customWidth="1"/>
    <col min="5" max="5" width="255.7109375" style="0" hidden="1" customWidth="1"/>
    <col min="6" max="6" width="19.00390625" style="0" hidden="1" customWidth="1"/>
    <col min="7" max="7" width="36.00390625" style="0" hidden="1" customWidth="1"/>
    <col min="8" max="8" width="33.7109375" style="0" hidden="1" customWidth="1"/>
    <col min="9" max="9" width="255.7109375" style="0" hidden="1" customWidth="1"/>
    <col min="10" max="10" width="29.140625" style="0" hidden="1" customWidth="1"/>
    <col min="11" max="11" width="35.7109375" style="0" hidden="1" customWidth="1"/>
    <col min="12" max="12" width="63.140625" style="0" hidden="1" customWidth="1"/>
    <col min="13" max="13" width="34.140625" style="0" hidden="1" customWidth="1"/>
    <col min="14" max="14" width="28.57421875" style="0" hidden="1" customWidth="1"/>
    <col min="15" max="15" width="15.28125" style="0" hidden="1" customWidth="1"/>
    <col min="16" max="16" width="8.00390625" style="0" hidden="1" customWidth="1"/>
    <col min="17" max="17" width="11.140625" style="0" hidden="1" customWidth="1"/>
    <col min="18" max="18" width="19.421875" style="0" hidden="1" customWidth="1"/>
    <col min="19" max="19" width="23.00390625" style="0" hidden="1" customWidth="1"/>
    <col min="20" max="20" width="2.00390625" style="0" hidden="1" customWidth="1"/>
    <col min="21" max="21" width="70.7109375" style="0" hidden="1" customWidth="1"/>
    <col min="22" max="16384" width="11.421875" style="0" customWidth="1"/>
  </cols>
  <sheetData>
    <row r="1" spans="2:18" ht="13.5" thickBot="1">
      <c r="B1" s="7"/>
      <c r="C1" s="7"/>
      <c r="D1" s="7"/>
      <c r="E1" s="7"/>
      <c r="F1" s="7"/>
      <c r="G1" s="7"/>
      <c r="H1" s="7"/>
      <c r="I1" s="7"/>
      <c r="J1" s="7"/>
      <c r="K1" s="7"/>
      <c r="L1" s="7"/>
      <c r="M1" s="7"/>
      <c r="N1" s="7"/>
      <c r="O1" s="7"/>
      <c r="P1" s="7"/>
      <c r="Q1" s="7"/>
      <c r="R1" s="7"/>
    </row>
    <row r="2" spans="1:21" ht="12.75">
      <c r="A2" s="116" t="s">
        <v>48</v>
      </c>
      <c r="B2" s="5">
        <f>Feuil1!$E$41</f>
        <v>1</v>
      </c>
      <c r="C2" s="5" t="s">
        <v>45</v>
      </c>
      <c r="D2" s="17"/>
      <c r="E2" s="5" t="str">
        <f>LOOKUP($B$2,$B$4:$B$5,E4:E5)</f>
        <v>A remplir</v>
      </c>
      <c r="F2" s="5" t="str">
        <f>LOOKUP($B$2,$B$4:$B$5,F4:F5)</f>
        <v>Menu déroulant</v>
      </c>
      <c r="G2" s="5" t="str">
        <f aca="true" t="shared" si="0" ref="G2:L2">LOOKUP($B$2,$B$4:$B$5,G4:G5)</f>
        <v>Demande de certificat IRC Monotype 2019</v>
      </c>
      <c r="H2" s="5" t="str">
        <f t="shared" si="0"/>
        <v>Langue</v>
      </c>
      <c r="I2" s="5" t="str">
        <f t="shared" si="0"/>
        <v>BATEAU &amp; PROPRIETAIRE</v>
      </c>
      <c r="J2" s="5" t="str">
        <f t="shared" si="0"/>
        <v>Nom de baptème du bateau :</v>
      </c>
      <c r="K2" s="5" t="str">
        <f t="shared" si="0"/>
        <v>Type de bateau :</v>
      </c>
      <c r="L2" s="5" t="str">
        <f t="shared" si="0"/>
        <v>Numéro de voile :</v>
      </c>
      <c r="M2" s="5" t="str">
        <f>LOOKUP($B$2,$B$4:$B$6,M4:M6)</f>
        <v>Numéro du dernier certificat IRC valide :</v>
      </c>
      <c r="N2" s="5" t="str">
        <f aca="true" t="shared" si="1" ref="N2:U2">LOOKUP($B$2,$B$4:$B$5,N4:N5)</f>
        <v>Nom du propriétaire :</v>
      </c>
      <c r="O2" s="5" t="str">
        <f t="shared" si="1"/>
        <v>Adresse postale :</v>
      </c>
      <c r="P2" s="5" t="str">
        <f t="shared" si="1"/>
        <v>Ville:</v>
      </c>
      <c r="Q2" s="5" t="str">
        <f t="shared" si="1"/>
        <v>Code postal:</v>
      </c>
      <c r="R2" s="5" t="str">
        <f t="shared" si="1"/>
        <v>Numéro de téléphone :</v>
      </c>
      <c r="S2" s="5" t="str">
        <f t="shared" si="1"/>
        <v>Adresse mail (obligatoire) :</v>
      </c>
      <c r="T2" s="5">
        <f t="shared" si="1"/>
        <v>0</v>
      </c>
      <c r="U2" s="5" t="str">
        <f t="shared" si="1"/>
        <v>Mon bateau est en tout point conforme à la dernière version de ses Règles de Classe</v>
      </c>
    </row>
    <row r="3" spans="1:20" ht="12.75">
      <c r="A3" s="117"/>
      <c r="B3" s="7"/>
      <c r="C3" s="7"/>
      <c r="D3" s="18"/>
      <c r="E3" s="6"/>
      <c r="F3" s="7"/>
      <c r="G3" s="7"/>
      <c r="H3" s="7"/>
      <c r="I3" s="7"/>
      <c r="J3" s="7"/>
      <c r="K3" s="7"/>
      <c r="L3" s="7"/>
      <c r="M3" s="7"/>
      <c r="N3" s="7"/>
      <c r="O3" s="7"/>
      <c r="P3" s="7"/>
      <c r="Q3" s="7"/>
      <c r="R3" s="7"/>
      <c r="S3" s="7"/>
      <c r="T3" s="7"/>
    </row>
    <row r="4" spans="1:21" ht="12.75">
      <c r="A4" s="117"/>
      <c r="B4" s="7">
        <v>1</v>
      </c>
      <c r="C4" s="7" t="s">
        <v>43</v>
      </c>
      <c r="D4" s="18"/>
      <c r="E4" s="6" t="s">
        <v>50</v>
      </c>
      <c r="F4" s="7" t="s">
        <v>51</v>
      </c>
      <c r="G4" s="36" t="s">
        <v>195</v>
      </c>
      <c r="H4" s="7" t="s">
        <v>45</v>
      </c>
      <c r="I4" s="7" t="s">
        <v>9</v>
      </c>
      <c r="J4" s="7" t="s">
        <v>2</v>
      </c>
      <c r="K4" s="7" t="s">
        <v>3</v>
      </c>
      <c r="L4" s="7" t="s">
        <v>4</v>
      </c>
      <c r="M4" s="7" t="s">
        <v>128</v>
      </c>
      <c r="N4" s="7" t="s">
        <v>5</v>
      </c>
      <c r="O4" s="7" t="s">
        <v>6</v>
      </c>
      <c r="P4" s="14" t="s">
        <v>0</v>
      </c>
      <c r="Q4" s="14" t="s">
        <v>1</v>
      </c>
      <c r="R4" s="10" t="s">
        <v>7</v>
      </c>
      <c r="S4" s="10" t="s">
        <v>8</v>
      </c>
      <c r="T4" s="7"/>
      <c r="U4" t="s">
        <v>193</v>
      </c>
    </row>
    <row r="5" spans="1:21" ht="12.75">
      <c r="A5" s="117"/>
      <c r="B5" s="7">
        <v>2</v>
      </c>
      <c r="C5" s="7" t="s">
        <v>44</v>
      </c>
      <c r="D5" s="18"/>
      <c r="E5" s="6" t="s">
        <v>63</v>
      </c>
      <c r="F5" s="36" t="s">
        <v>96</v>
      </c>
      <c r="G5" s="36" t="s">
        <v>196</v>
      </c>
      <c r="H5" s="7" t="s">
        <v>46</v>
      </c>
      <c r="I5" s="7" t="s">
        <v>24</v>
      </c>
      <c r="J5" s="15" t="s">
        <v>27</v>
      </c>
      <c r="K5" s="15" t="s">
        <v>26</v>
      </c>
      <c r="L5" s="15" t="s">
        <v>25</v>
      </c>
      <c r="M5" s="15" t="s">
        <v>129</v>
      </c>
      <c r="N5" s="15" t="s">
        <v>101</v>
      </c>
      <c r="O5" s="15" t="s">
        <v>62</v>
      </c>
      <c r="P5" s="14" t="s">
        <v>28</v>
      </c>
      <c r="Q5" s="14" t="s">
        <v>29</v>
      </c>
      <c r="R5" s="10" t="s">
        <v>47</v>
      </c>
      <c r="S5" s="10" t="s">
        <v>30</v>
      </c>
      <c r="T5" s="7"/>
      <c r="U5" s="15" t="s">
        <v>194</v>
      </c>
    </row>
    <row r="6" spans="1:21" ht="13.5" thickBot="1">
      <c r="A6" s="118"/>
      <c r="B6" s="20"/>
      <c r="C6" s="9"/>
      <c r="D6" s="19"/>
      <c r="E6" s="8"/>
      <c r="F6" s="9"/>
      <c r="G6" s="9"/>
      <c r="H6" s="9"/>
      <c r="I6" s="9"/>
      <c r="J6" s="21"/>
      <c r="K6" s="21"/>
      <c r="L6" s="21"/>
      <c r="M6" s="51"/>
      <c r="N6" s="21"/>
      <c r="O6" s="21"/>
      <c r="P6" s="21"/>
      <c r="Q6" s="21"/>
      <c r="R6" s="22"/>
      <c r="S6" s="22"/>
      <c r="T6" s="12"/>
      <c r="U6" s="7"/>
    </row>
    <row r="7" ht="13.5" thickBot="1"/>
    <row r="8" spans="1:19" ht="12.75">
      <c r="A8" s="116" t="s">
        <v>49</v>
      </c>
      <c r="B8" s="5">
        <f>Feuil1!$E$41</f>
        <v>1</v>
      </c>
      <c r="C8" s="5" t="s">
        <v>45</v>
      </c>
      <c r="D8" s="17"/>
      <c r="E8" s="16" t="str">
        <f aca="true" t="shared" si="2" ref="E8:L8">LOOKUP($B$8,$B$10:$B$11,E10:E11)</f>
        <v>DONNEES A FOURNIR</v>
      </c>
      <c r="F8" s="5" t="str">
        <f t="shared" si="2"/>
        <v>Année de mise à l'eau (de votre bateau)</v>
      </c>
      <c r="G8" s="5" t="str">
        <f t="shared" si="2"/>
        <v>te</v>
      </c>
      <c r="H8" s="5" t="str">
        <f t="shared" si="2"/>
        <v>Voile d'avant sur enrouleur :</v>
      </c>
      <c r="I8" s="5" t="str">
        <f t="shared" si="2"/>
        <v>Oui</v>
      </c>
      <c r="J8" s="5" t="str">
        <f t="shared" si="2"/>
        <v>Oui avec un foc de mauvais temps</v>
      </c>
      <c r="K8" s="5" t="str">
        <f t="shared" si="2"/>
        <v>Non</v>
      </c>
      <c r="L8" s="5" t="str">
        <f t="shared" si="2"/>
        <v>Nombre total de voile d'avant à bord excepté le foc de mauvais temps</v>
      </c>
      <c r="M8" s="5"/>
      <c r="N8" s="5"/>
      <c r="O8" s="5"/>
      <c r="P8" s="5"/>
      <c r="Q8" s="5"/>
      <c r="R8" s="7"/>
      <c r="S8" s="7"/>
    </row>
    <row r="9" spans="1:19" ht="12.75">
      <c r="A9" s="117"/>
      <c r="B9" s="7"/>
      <c r="C9" s="7"/>
      <c r="D9" s="18"/>
      <c r="E9" s="6"/>
      <c r="F9" s="7"/>
      <c r="G9" s="7"/>
      <c r="H9" s="7"/>
      <c r="I9" s="7"/>
      <c r="J9" s="7"/>
      <c r="K9" s="7"/>
      <c r="L9" s="7"/>
      <c r="M9" s="7"/>
      <c r="N9" s="7"/>
      <c r="O9" s="7"/>
      <c r="P9" s="7"/>
      <c r="Q9" s="7"/>
      <c r="R9" s="7"/>
      <c r="S9" s="7"/>
    </row>
    <row r="10" spans="1:19" ht="12.75">
      <c r="A10" s="117"/>
      <c r="B10" s="7">
        <v>1</v>
      </c>
      <c r="C10" s="7" t="s">
        <v>43</v>
      </c>
      <c r="D10" s="18"/>
      <c r="E10" s="40" t="s">
        <v>64</v>
      </c>
      <c r="F10" s="36" t="s">
        <v>192</v>
      </c>
      <c r="G10" s="36" t="s">
        <v>191</v>
      </c>
      <c r="H10" s="15" t="s">
        <v>70</v>
      </c>
      <c r="I10" s="15" t="s">
        <v>21</v>
      </c>
      <c r="J10" s="15" t="s">
        <v>109</v>
      </c>
      <c r="K10" s="15" t="s">
        <v>20</v>
      </c>
      <c r="L10" s="15" t="s">
        <v>72</v>
      </c>
      <c r="M10" s="7"/>
      <c r="N10" s="7"/>
      <c r="O10" s="7"/>
      <c r="P10" s="7"/>
      <c r="Q10" s="7"/>
      <c r="R10" s="7"/>
      <c r="S10" s="7"/>
    </row>
    <row r="11" spans="1:19" ht="12.75">
      <c r="A11" s="117"/>
      <c r="B11" s="7">
        <v>2</v>
      </c>
      <c r="C11" s="7" t="s">
        <v>44</v>
      </c>
      <c r="D11" s="18"/>
      <c r="E11" s="40" t="s">
        <v>65</v>
      </c>
      <c r="F11" s="36" t="s">
        <v>66</v>
      </c>
      <c r="G11" s="36" t="s">
        <v>31</v>
      </c>
      <c r="H11" s="15" t="s">
        <v>71</v>
      </c>
      <c r="I11" s="15" t="s">
        <v>41</v>
      </c>
      <c r="J11" s="15" t="s">
        <v>69</v>
      </c>
      <c r="K11" s="15" t="s">
        <v>40</v>
      </c>
      <c r="L11" s="15" t="s">
        <v>73</v>
      </c>
      <c r="M11" s="7"/>
      <c r="N11" s="7"/>
      <c r="O11" s="7"/>
      <c r="P11" s="7"/>
      <c r="Q11" s="15"/>
      <c r="R11" s="10"/>
      <c r="S11" s="10"/>
    </row>
    <row r="12" spans="1:19" ht="12.75">
      <c r="A12" s="117"/>
      <c r="B12" s="9"/>
      <c r="C12" s="9"/>
      <c r="D12" s="19"/>
      <c r="E12" s="8"/>
      <c r="F12" s="9"/>
      <c r="G12" s="9"/>
      <c r="H12" s="9"/>
      <c r="I12" s="9"/>
      <c r="J12" s="9"/>
      <c r="K12" s="9"/>
      <c r="L12" s="9"/>
      <c r="M12" s="9"/>
      <c r="N12" s="9"/>
      <c r="O12" s="9"/>
      <c r="P12" s="9"/>
      <c r="Q12" s="12"/>
      <c r="R12" s="7"/>
      <c r="S12" s="7"/>
    </row>
    <row r="13" spans="1:17" ht="12.75">
      <c r="A13" s="117"/>
      <c r="Q13" s="10"/>
    </row>
    <row r="14" spans="1:18" ht="12.75">
      <c r="A14" s="117"/>
      <c r="B14" s="5">
        <f>Feuil1!$E$41</f>
        <v>1</v>
      </c>
      <c r="C14" s="5" t="s">
        <v>45</v>
      </c>
      <c r="D14" s="17"/>
      <c r="E14" s="5" t="str">
        <f>LOOKUP($B$14,$B$16:$B$17,E16:E17)</f>
        <v>Tangon, bout dehors,…</v>
      </c>
      <c r="F14" s="5" t="str">
        <f aca="true" t="shared" si="3" ref="F14:Q14">LOOKUP($B$14,$B$16:$B$17,F16:F17)</f>
        <v>&lt;à préciser&gt;</v>
      </c>
      <c r="G14" s="5" t="str">
        <f t="shared" si="3"/>
        <v>Ni tangon, ni bout-dehors</v>
      </c>
      <c r="H14" s="5" t="str">
        <f t="shared" si="3"/>
        <v>Bout-dehors seulement</v>
      </c>
      <c r="I14" s="5" t="str">
        <f t="shared" si="3"/>
        <v>Tangon et/ou jockey pole</v>
      </c>
      <c r="J14" s="5" t="str">
        <f t="shared" si="3"/>
        <v>Tangon et bout-dehors</v>
      </c>
      <c r="K14" s="5" t="str">
        <f t="shared" si="3"/>
        <v>Bout-dehors articulé</v>
      </c>
      <c r="L14" s="5" t="str">
        <f t="shared" si="3"/>
        <v>Tangon pour voile d'avant seulement</v>
      </c>
      <c r="M14" s="5" t="str">
        <f t="shared" si="3"/>
        <v>Matériaux du mât</v>
      </c>
      <c r="N14" s="5" t="str">
        <f t="shared" si="3"/>
        <v>&lt;à préciser&gt;</v>
      </c>
      <c r="O14" s="5" t="str">
        <f t="shared" si="3"/>
        <v>Aluminium</v>
      </c>
      <c r="P14" s="5" t="str">
        <f t="shared" si="3"/>
        <v>Carbone</v>
      </c>
      <c r="Q14" s="5" t="str">
        <f t="shared" si="3"/>
        <v>Bois</v>
      </c>
      <c r="R14" s="7"/>
    </row>
    <row r="15" spans="1:18" ht="12.75">
      <c r="A15" s="117"/>
      <c r="B15" s="7"/>
      <c r="C15" s="7"/>
      <c r="D15" s="18"/>
      <c r="E15" s="7"/>
      <c r="F15" s="15"/>
      <c r="G15" s="15"/>
      <c r="H15" s="15"/>
      <c r="I15" s="15"/>
      <c r="J15" s="15"/>
      <c r="K15" s="15"/>
      <c r="L15" s="15"/>
      <c r="M15" s="7"/>
      <c r="N15" s="7"/>
      <c r="O15" s="7"/>
      <c r="P15" s="7"/>
      <c r="Q15" s="7"/>
      <c r="R15" s="7"/>
    </row>
    <row r="16" spans="1:18" ht="12.75">
      <c r="A16" s="117"/>
      <c r="B16" s="7">
        <v>1</v>
      </c>
      <c r="C16" s="7" t="s">
        <v>43</v>
      </c>
      <c r="D16" s="18"/>
      <c r="E16" s="15" t="s">
        <v>10</v>
      </c>
      <c r="F16" s="7" t="s">
        <v>18</v>
      </c>
      <c r="G16" s="7" t="s">
        <v>16</v>
      </c>
      <c r="H16" s="7" t="s">
        <v>15</v>
      </c>
      <c r="I16" s="7" t="s">
        <v>12</v>
      </c>
      <c r="J16" s="7" t="s">
        <v>13</v>
      </c>
      <c r="K16" s="7" t="s">
        <v>14</v>
      </c>
      <c r="L16" s="7" t="s">
        <v>17</v>
      </c>
      <c r="M16" s="38" t="s">
        <v>74</v>
      </c>
      <c r="N16" s="7" t="s">
        <v>18</v>
      </c>
      <c r="O16" s="39" t="s">
        <v>76</v>
      </c>
      <c r="P16" s="38" t="s">
        <v>77</v>
      </c>
      <c r="Q16" s="38" t="s">
        <v>80</v>
      </c>
      <c r="R16" s="15"/>
    </row>
    <row r="17" spans="1:18" ht="12.75">
      <c r="A17" s="117"/>
      <c r="B17" s="7">
        <v>2</v>
      </c>
      <c r="C17" s="7" t="s">
        <v>44</v>
      </c>
      <c r="D17" s="18"/>
      <c r="E17" s="15" t="s">
        <v>32</v>
      </c>
      <c r="F17" s="10" t="s">
        <v>39</v>
      </c>
      <c r="G17" s="10" t="s">
        <v>33</v>
      </c>
      <c r="H17" s="10" t="s">
        <v>34</v>
      </c>
      <c r="I17" s="10" t="s">
        <v>35</v>
      </c>
      <c r="J17" s="10" t="s">
        <v>36</v>
      </c>
      <c r="K17" s="10" t="s">
        <v>37</v>
      </c>
      <c r="L17" s="10" t="s">
        <v>38</v>
      </c>
      <c r="M17" s="38" t="s">
        <v>75</v>
      </c>
      <c r="N17" s="10" t="s">
        <v>39</v>
      </c>
      <c r="O17" s="38" t="s">
        <v>79</v>
      </c>
      <c r="P17" s="15" t="s">
        <v>78</v>
      </c>
      <c r="Q17" s="15" t="s">
        <v>81</v>
      </c>
      <c r="R17" s="7"/>
    </row>
    <row r="18" spans="1:18" ht="12.75">
      <c r="A18" s="117"/>
      <c r="B18" s="9"/>
      <c r="C18" s="9"/>
      <c r="D18" s="19"/>
      <c r="E18" s="21"/>
      <c r="F18" s="21"/>
      <c r="G18" s="21"/>
      <c r="H18" s="37"/>
      <c r="I18" s="21"/>
      <c r="J18" s="25"/>
      <c r="K18" s="25"/>
      <c r="L18" s="9"/>
      <c r="M18" s="9"/>
      <c r="N18" s="9"/>
      <c r="O18" s="9"/>
      <c r="P18" s="9"/>
      <c r="Q18" s="9"/>
      <c r="R18" s="7"/>
    </row>
    <row r="19" spans="1:11" ht="12.75">
      <c r="A19" s="117"/>
      <c r="J19" s="24"/>
      <c r="K19" s="24"/>
    </row>
    <row r="20" spans="1:17" ht="12.75">
      <c r="A20" s="117"/>
      <c r="B20" s="5">
        <f>Feuil1!$E$41</f>
        <v>1</v>
      </c>
      <c r="C20" s="5" t="s">
        <v>45</v>
      </c>
      <c r="D20" s="17"/>
      <c r="E20" s="5" t="str">
        <f>LOOKUP($B$20,$B$22:$B$23,E22:E23)</f>
        <v>Type d'hélice</v>
      </c>
      <c r="F20" s="5" t="str">
        <f aca="true" t="shared" si="4" ref="F20:O20">LOOKUP($B$20,$B$22:$B$23,F22:F23)</f>
        <v>&lt;à préciser&gt;</v>
      </c>
      <c r="G20" s="5" t="str">
        <f t="shared" si="4"/>
        <v>0 car moteur extérieur</v>
      </c>
      <c r="H20" s="5" t="str">
        <f t="shared" si="4"/>
        <v>2 pâles repliables / orientables</v>
      </c>
      <c r="I20" s="5" t="str">
        <f t="shared" si="4"/>
        <v>2 pâles fixes</v>
      </c>
      <c r="J20" s="5" t="str">
        <f t="shared" si="4"/>
        <v>3 pâles fixes</v>
      </c>
      <c r="K20" s="5" t="str">
        <f t="shared" si="4"/>
        <v>3 pâles orientables</v>
      </c>
      <c r="L20" s="5" t="str">
        <f t="shared" si="4"/>
        <v>3 pâles repliables</v>
      </c>
      <c r="M20" s="5" t="str">
        <f t="shared" si="4"/>
        <v>4+ pâles repliables / orientables</v>
      </c>
      <c r="N20" s="5" t="str">
        <f t="shared" si="4"/>
        <v>retractable</v>
      </c>
      <c r="O20" s="5" t="str">
        <f t="shared" si="4"/>
        <v>Modèle de bateau</v>
      </c>
      <c r="P20" s="7"/>
      <c r="Q20" s="7"/>
    </row>
    <row r="21" spans="1:17" ht="12.75">
      <c r="A21" s="117"/>
      <c r="B21" s="7"/>
      <c r="C21" s="7"/>
      <c r="D21" s="18"/>
      <c r="E21" s="7"/>
      <c r="F21" s="7"/>
      <c r="G21" s="7"/>
      <c r="H21" s="23"/>
      <c r="I21" s="15"/>
      <c r="J21" s="24"/>
      <c r="K21" s="24"/>
      <c r="L21" s="7"/>
      <c r="M21" s="7"/>
      <c r="N21" s="7"/>
      <c r="O21" s="7"/>
      <c r="P21" s="7"/>
      <c r="Q21" s="7"/>
    </row>
    <row r="22" spans="1:17" ht="12.75">
      <c r="A22" s="117"/>
      <c r="B22" s="7">
        <v>1</v>
      </c>
      <c r="C22" s="7" t="s">
        <v>43</v>
      </c>
      <c r="D22" s="18"/>
      <c r="E22" s="36" t="s">
        <v>67</v>
      </c>
      <c r="F22" s="7" t="s">
        <v>18</v>
      </c>
      <c r="G22" s="41" t="s">
        <v>82</v>
      </c>
      <c r="H22" s="42" t="s">
        <v>83</v>
      </c>
      <c r="I22" s="42" t="s">
        <v>84</v>
      </c>
      <c r="J22" s="42" t="s">
        <v>85</v>
      </c>
      <c r="K22" s="42" t="s">
        <v>86</v>
      </c>
      <c r="L22" s="42" t="s">
        <v>87</v>
      </c>
      <c r="M22" s="42" t="s">
        <v>88</v>
      </c>
      <c r="N22" s="42" t="s">
        <v>89</v>
      </c>
      <c r="O22" s="42" t="s">
        <v>111</v>
      </c>
      <c r="P22" s="7"/>
      <c r="Q22" s="7"/>
    </row>
    <row r="23" spans="1:17" ht="12.75">
      <c r="A23" s="117"/>
      <c r="B23" s="7">
        <v>2</v>
      </c>
      <c r="C23" s="7" t="s">
        <v>44</v>
      </c>
      <c r="D23" s="18"/>
      <c r="E23" s="36" t="s">
        <v>68</v>
      </c>
      <c r="F23" s="10" t="s">
        <v>39</v>
      </c>
      <c r="G23" s="47" t="s">
        <v>102</v>
      </c>
      <c r="H23" s="47" t="s">
        <v>103</v>
      </c>
      <c r="I23" s="47" t="s">
        <v>104</v>
      </c>
      <c r="J23" s="47" t="s">
        <v>105</v>
      </c>
      <c r="K23" s="47" t="s">
        <v>106</v>
      </c>
      <c r="L23" s="47" t="s">
        <v>107</v>
      </c>
      <c r="M23" s="47" t="s">
        <v>108</v>
      </c>
      <c r="N23" s="47" t="s">
        <v>89</v>
      </c>
      <c r="O23" s="47" t="s">
        <v>112</v>
      </c>
      <c r="P23" s="10"/>
      <c r="Q23" s="10"/>
    </row>
    <row r="24" spans="1:17" ht="13.5" thickBot="1">
      <c r="A24" s="118"/>
      <c r="B24" s="9"/>
      <c r="C24" s="9"/>
      <c r="D24" s="19"/>
      <c r="E24" s="9"/>
      <c r="F24" s="21"/>
      <c r="G24" s="9"/>
      <c r="H24" s="9"/>
      <c r="I24" s="9"/>
      <c r="J24" s="9"/>
      <c r="K24" s="9"/>
      <c r="L24" s="9"/>
      <c r="M24" s="9"/>
      <c r="N24" s="9"/>
      <c r="O24" s="9"/>
      <c r="P24" s="7"/>
      <c r="Q24" s="7"/>
    </row>
    <row r="25" spans="5:11" ht="13.5" thickBot="1">
      <c r="E25" s="15"/>
      <c r="G25" s="15"/>
      <c r="H25" s="15"/>
      <c r="I25" s="15"/>
      <c r="J25" s="24"/>
      <c r="K25" s="24"/>
    </row>
    <row r="26" spans="1:13" ht="12.75">
      <c r="A26" s="116" t="s">
        <v>52</v>
      </c>
      <c r="B26" s="5">
        <f>Feuil1!$E$41</f>
        <v>1</v>
      </c>
      <c r="C26" s="5" t="s">
        <v>45</v>
      </c>
      <c r="D26" s="16"/>
      <c r="E26" s="5" t="str">
        <f aca="true" t="shared" si="5" ref="E26:M26">LOOKUP($B$26,$B$28:$B$29,E28:E29)</f>
        <v>INFORMATION SUR LA REGATE</v>
      </c>
      <c r="F26" s="5" t="str">
        <f t="shared" si="5"/>
        <v>Nom de la régate</v>
      </c>
      <c r="G26" s="5" t="str">
        <f t="shared" si="5"/>
        <v>Date de début de la régate (jj/mm/aaaa) :</v>
      </c>
      <c r="H26" s="5" t="str">
        <f t="shared" si="5"/>
        <v>Date de fin de la régate (jj/mm/aaaa) :</v>
      </c>
      <c r="I26" s="5" t="str">
        <f t="shared" si="5"/>
        <v>Je certifie sur l'honneur l'exactitude des informations de cette déclaration. Je confirme avoir lu et accepté les Règles de l'IRC. Je joins à cette demande le certificat de jauge (ou attestation) délivré par la Classe Monotype à laquelle je suis adhérent et qui atteste que mon bateau est conforme en tous points à la Règle de Jauge de cette Classe Monotype. Je suis informé que l'Autorité de rating dispose d'un fichier informatique où figure l'ensemble des informations déclarées et je confirme n'avoir pas d'objection à ce que ces données soient gardées, utilisées ou communiquées à des fins d'analyse ou d'informations.</v>
      </c>
      <c r="J26" s="5" t="str">
        <f t="shared" si="5"/>
        <v>Lu et accepté:</v>
      </c>
      <c r="K26" s="5" t="str">
        <f t="shared" si="5"/>
        <v>J'ai lu et j'accepte les conditions ci-dessus</v>
      </c>
      <c r="L26" s="5" t="str">
        <f t="shared" si="5"/>
        <v>Je n'accepte pas les conditions ci-dessus</v>
      </c>
      <c r="M26" s="5" t="str">
        <f t="shared" si="5"/>
        <v>Nom</v>
      </c>
    </row>
    <row r="27" spans="1:13" ht="12.75">
      <c r="A27" s="117"/>
      <c r="B27" s="7"/>
      <c r="C27" s="7"/>
      <c r="D27" s="6"/>
      <c r="E27" s="7"/>
      <c r="F27" s="7"/>
      <c r="G27" s="7"/>
      <c r="H27" s="7"/>
      <c r="I27" s="7"/>
      <c r="J27" s="7"/>
      <c r="K27" s="7"/>
      <c r="L27" s="7"/>
      <c r="M27" s="7"/>
    </row>
    <row r="28" spans="1:13" ht="12.75">
      <c r="A28" s="117"/>
      <c r="B28" s="7">
        <v>1</v>
      </c>
      <c r="C28" s="7" t="s">
        <v>43</v>
      </c>
      <c r="D28" s="6"/>
      <c r="E28" s="36" t="s">
        <v>94</v>
      </c>
      <c r="F28" s="36" t="s">
        <v>91</v>
      </c>
      <c r="G28" s="36" t="s">
        <v>97</v>
      </c>
      <c r="H28" s="15" t="s">
        <v>98</v>
      </c>
      <c r="I28" s="24" t="s">
        <v>114</v>
      </c>
      <c r="J28" s="7" t="s">
        <v>61</v>
      </c>
      <c r="K28" s="7" t="s">
        <v>53</v>
      </c>
      <c r="L28" s="7" t="s">
        <v>54</v>
      </c>
      <c r="M28" s="7" t="s">
        <v>55</v>
      </c>
    </row>
    <row r="29" spans="1:13" ht="12.75">
      <c r="A29" s="117"/>
      <c r="B29" s="7">
        <v>2</v>
      </c>
      <c r="C29" s="7" t="s">
        <v>44</v>
      </c>
      <c r="D29" s="6"/>
      <c r="E29" s="36" t="s">
        <v>95</v>
      </c>
      <c r="F29" s="36" t="s">
        <v>92</v>
      </c>
      <c r="G29" s="36" t="s">
        <v>99</v>
      </c>
      <c r="H29" s="36" t="s">
        <v>100</v>
      </c>
      <c r="I29" s="34" t="s">
        <v>115</v>
      </c>
      <c r="J29" s="7" t="s">
        <v>60</v>
      </c>
      <c r="K29" s="34" t="s">
        <v>58</v>
      </c>
      <c r="L29" s="34" t="s">
        <v>59</v>
      </c>
      <c r="M29" s="7" t="s">
        <v>56</v>
      </c>
    </row>
    <row r="30" spans="1:13" ht="13.5" thickBot="1">
      <c r="A30" s="118"/>
      <c r="B30" s="9"/>
      <c r="C30" s="9"/>
      <c r="D30" s="8"/>
      <c r="E30" s="9"/>
      <c r="F30" s="9"/>
      <c r="G30" s="9"/>
      <c r="H30" s="9"/>
      <c r="I30" s="9"/>
      <c r="J30" s="9"/>
      <c r="K30" s="9"/>
      <c r="L30" s="9"/>
      <c r="M30" s="9"/>
    </row>
    <row r="31" ht="13.5" thickBot="1"/>
    <row r="32" spans="1:14" ht="12.75">
      <c r="A32" s="116" t="s">
        <v>116</v>
      </c>
      <c r="B32" s="5">
        <f>Feuil1!$E$41</f>
        <v>1</v>
      </c>
      <c r="C32" s="5" t="s">
        <v>45</v>
      </c>
      <c r="D32" s="16"/>
      <c r="E32" s="5" t="str">
        <f aca="true" t="shared" si="6" ref="E32:M32">LOOKUP($B$26,$B$28:$B$29,E34:E35)</f>
        <v>Beneteau 25</v>
      </c>
      <c r="F32" s="5" t="str">
        <f t="shared" si="6"/>
        <v>First Class 8</v>
      </c>
      <c r="G32" s="5" t="str">
        <f t="shared" si="6"/>
        <v>First Class 10</v>
      </c>
      <c r="H32" s="5" t="str">
        <f t="shared" si="6"/>
        <v>First 31.7</v>
      </c>
      <c r="I32" s="5" t="str">
        <f t="shared" si="6"/>
        <v>Mach 6.50</v>
      </c>
      <c r="J32" s="5" t="str">
        <f t="shared" si="6"/>
        <v>Open 6.50</v>
      </c>
      <c r="K32" s="5" t="str">
        <f t="shared" si="6"/>
        <v>Requin</v>
      </c>
      <c r="L32" s="5" t="str">
        <f t="shared" si="6"/>
        <v>Surprise</v>
      </c>
      <c r="M32" s="5" t="str">
        <f t="shared" si="6"/>
        <v>Monotye 7.50</v>
      </c>
      <c r="N32" s="5" t="s">
        <v>127</v>
      </c>
    </row>
    <row r="33" spans="1:13" ht="12.75">
      <c r="A33" s="117"/>
      <c r="B33" s="7"/>
      <c r="C33" s="7"/>
      <c r="D33" s="6"/>
      <c r="E33" s="7"/>
      <c r="F33" s="7"/>
      <c r="G33" s="7"/>
      <c r="H33" s="7"/>
      <c r="I33" s="7"/>
      <c r="J33" s="7"/>
      <c r="K33" s="7"/>
      <c r="L33" s="7"/>
      <c r="M33" s="7"/>
    </row>
    <row r="34" spans="1:14" ht="12.75">
      <c r="A34" s="117"/>
      <c r="B34" s="7">
        <v>1</v>
      </c>
      <c r="C34" s="7" t="s">
        <v>43</v>
      </c>
      <c r="D34" s="6"/>
      <c r="E34" s="36" t="s">
        <v>117</v>
      </c>
      <c r="F34" s="36" t="s">
        <v>118</v>
      </c>
      <c r="G34" s="36" t="s">
        <v>119</v>
      </c>
      <c r="H34" s="15" t="s">
        <v>120</v>
      </c>
      <c r="I34" s="24" t="s">
        <v>121</v>
      </c>
      <c r="J34" s="7" t="s">
        <v>122</v>
      </c>
      <c r="K34" s="7" t="s">
        <v>123</v>
      </c>
      <c r="L34" s="7" t="s">
        <v>124</v>
      </c>
      <c r="M34" s="7" t="s">
        <v>125</v>
      </c>
      <c r="N34" s="10" t="s">
        <v>127</v>
      </c>
    </row>
    <row r="35" spans="1:14" ht="12.75">
      <c r="A35" s="117"/>
      <c r="B35" s="7">
        <v>2</v>
      </c>
      <c r="C35" s="7" t="s">
        <v>44</v>
      </c>
      <c r="D35" s="6"/>
      <c r="E35" s="36" t="s">
        <v>117</v>
      </c>
      <c r="F35" s="36" t="s">
        <v>118</v>
      </c>
      <c r="G35" s="36" t="s">
        <v>119</v>
      </c>
      <c r="H35" s="15" t="s">
        <v>120</v>
      </c>
      <c r="I35" s="24" t="s">
        <v>121</v>
      </c>
      <c r="J35" s="7" t="s">
        <v>122</v>
      </c>
      <c r="K35" s="7" t="s">
        <v>123</v>
      </c>
      <c r="L35" s="7" t="s">
        <v>124</v>
      </c>
      <c r="M35" s="7" t="s">
        <v>125</v>
      </c>
      <c r="N35" s="10" t="s">
        <v>127</v>
      </c>
    </row>
    <row r="36" spans="1:14" ht="13.5" thickBot="1">
      <c r="A36" s="118"/>
      <c r="B36" s="9"/>
      <c r="C36" s="9"/>
      <c r="D36" s="8"/>
      <c r="E36" s="9"/>
      <c r="F36" s="9"/>
      <c r="G36" s="9"/>
      <c r="H36" s="9"/>
      <c r="I36" s="9"/>
      <c r="J36" s="9"/>
      <c r="K36" s="9"/>
      <c r="L36" s="9"/>
      <c r="M36" s="9"/>
      <c r="N36" s="9"/>
    </row>
    <row r="40" ht="12.75">
      <c r="E40" s="6" t="s">
        <v>113</v>
      </c>
    </row>
  </sheetData>
  <sheetProtection password="A870" sheet="1" objects="1" selectLockedCells="1" selectUnlockedCells="1"/>
  <mergeCells count="4">
    <mergeCell ref="A26:A30"/>
    <mergeCell ref="A2:A6"/>
    <mergeCell ref="A8:A24"/>
    <mergeCell ref="A32:A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2"/>
  <sheetViews>
    <sheetView zoomScalePageLayoutView="0" workbookViewId="0" topLeftCell="B47">
      <selection activeCell="A47" sqref="A1:A16384"/>
    </sheetView>
  </sheetViews>
  <sheetFormatPr defaultColWidth="9.140625" defaultRowHeight="12.75"/>
  <cols>
    <col min="1" max="1" width="28.140625" style="0" hidden="1" customWidth="1"/>
    <col min="2" max="16384" width="11.421875" style="0" customWidth="1"/>
  </cols>
  <sheetData>
    <row r="1" ht="12.75">
      <c r="A1" s="2" t="s">
        <v>152</v>
      </c>
    </row>
    <row r="2" ht="12.75">
      <c r="A2" s="52">
        <v>747</v>
      </c>
    </row>
    <row r="3" ht="12.75">
      <c r="A3" t="s">
        <v>131</v>
      </c>
    </row>
    <row r="4" ht="12.75">
      <c r="A4" t="s">
        <v>132</v>
      </c>
    </row>
    <row r="5" ht="12.75">
      <c r="A5" t="s">
        <v>133</v>
      </c>
    </row>
    <row r="6" ht="12.75">
      <c r="A6" t="s">
        <v>134</v>
      </c>
    </row>
    <row r="7" ht="12.75">
      <c r="A7" t="s">
        <v>127</v>
      </c>
    </row>
    <row r="8" ht="12.75">
      <c r="A8" t="s">
        <v>135</v>
      </c>
    </row>
    <row r="9" ht="12.75">
      <c r="A9" t="s">
        <v>136</v>
      </c>
    </row>
    <row r="10" ht="12.75">
      <c r="A10" t="s">
        <v>120</v>
      </c>
    </row>
    <row r="11" ht="12.75">
      <c r="A11" t="s">
        <v>137</v>
      </c>
    </row>
    <row r="12" ht="12.75">
      <c r="A12" t="s">
        <v>138</v>
      </c>
    </row>
    <row r="13" ht="12.75">
      <c r="A13" t="s">
        <v>139</v>
      </c>
    </row>
    <row r="14" ht="12.75">
      <c r="A14" t="s">
        <v>140</v>
      </c>
    </row>
    <row r="15" ht="12.75">
      <c r="A15" t="s">
        <v>141</v>
      </c>
    </row>
    <row r="16" ht="12.75">
      <c r="A16" t="s">
        <v>142</v>
      </c>
    </row>
    <row r="17" ht="12.75">
      <c r="A17" t="s">
        <v>143</v>
      </c>
    </row>
    <row r="18" ht="12.75">
      <c r="A18" t="s">
        <v>144</v>
      </c>
    </row>
    <row r="19" ht="12.75">
      <c r="A19" t="s">
        <v>145</v>
      </c>
    </row>
    <row r="20" ht="12.75">
      <c r="A20" t="s">
        <v>146</v>
      </c>
    </row>
    <row r="21" ht="12.75">
      <c r="A21" t="s">
        <v>147</v>
      </c>
    </row>
    <row r="22" ht="12.75">
      <c r="A22" s="53" t="s">
        <v>153</v>
      </c>
    </row>
    <row r="23" ht="12.75">
      <c r="A23" s="53" t="s">
        <v>154</v>
      </c>
    </row>
    <row r="24" ht="12.75">
      <c r="A24" s="53" t="s">
        <v>155</v>
      </c>
    </row>
    <row r="25" ht="12.75">
      <c r="A25" s="53" t="s">
        <v>131</v>
      </c>
    </row>
    <row r="26" ht="12.75">
      <c r="A26" s="54" t="s">
        <v>156</v>
      </c>
    </row>
    <row r="27" ht="12.75">
      <c r="A27" s="53" t="s">
        <v>157</v>
      </c>
    </row>
    <row r="28" ht="12.75">
      <c r="A28" s="53" t="s">
        <v>133</v>
      </c>
    </row>
    <row r="29" ht="12.75">
      <c r="A29" s="53" t="s">
        <v>158</v>
      </c>
    </row>
    <row r="30" ht="12.75">
      <c r="A30" s="53" t="s">
        <v>159</v>
      </c>
    </row>
    <row r="31" ht="12.75">
      <c r="A31" s="53" t="s">
        <v>160</v>
      </c>
    </row>
    <row r="32" ht="12.75">
      <c r="A32" s="53" t="s">
        <v>161</v>
      </c>
    </row>
    <row r="33" ht="12.75">
      <c r="A33" s="53" t="s">
        <v>162</v>
      </c>
    </row>
    <row r="34" ht="12.75">
      <c r="A34" s="53" t="s">
        <v>163</v>
      </c>
    </row>
    <row r="35" ht="12.75">
      <c r="A35" s="53" t="s">
        <v>164</v>
      </c>
    </row>
    <row r="36" ht="12.75">
      <c r="A36" s="53" t="s">
        <v>165</v>
      </c>
    </row>
    <row r="37" ht="12.75">
      <c r="A37" s="53" t="s">
        <v>139</v>
      </c>
    </row>
    <row r="38" ht="12.75">
      <c r="A38" s="53" t="s">
        <v>166</v>
      </c>
    </row>
    <row r="39" ht="12.75">
      <c r="A39" s="53" t="s">
        <v>167</v>
      </c>
    </row>
    <row r="40" ht="12.75">
      <c r="A40" s="53" t="s">
        <v>141</v>
      </c>
    </row>
    <row r="41" ht="12.75">
      <c r="A41" s="53" t="s">
        <v>142</v>
      </c>
    </row>
    <row r="42" ht="12.75">
      <c r="A42" s="53" t="s">
        <v>143</v>
      </c>
    </row>
    <row r="43" ht="12.75">
      <c r="A43" s="53" t="s">
        <v>144</v>
      </c>
    </row>
    <row r="44" ht="12.75">
      <c r="A44" s="53" t="s">
        <v>168</v>
      </c>
    </row>
    <row r="45" ht="12.75">
      <c r="A45" s="53" t="s">
        <v>169</v>
      </c>
    </row>
    <row r="46" ht="12.75">
      <c r="A46" s="53" t="s">
        <v>170</v>
      </c>
    </row>
    <row r="47" ht="12.75">
      <c r="A47" s="53" t="s">
        <v>171</v>
      </c>
    </row>
    <row r="48" ht="12.75">
      <c r="A48" s="53" t="s">
        <v>172</v>
      </c>
    </row>
    <row r="49" ht="12.75">
      <c r="A49" s="53" t="s">
        <v>145</v>
      </c>
    </row>
    <row r="50" ht="12.75">
      <c r="A50" s="53" t="s">
        <v>146</v>
      </c>
    </row>
    <row r="51" ht="12.75">
      <c r="A51" s="53" t="s">
        <v>173</v>
      </c>
    </row>
    <row r="52" ht="12.75">
      <c r="A52" s="53" t="s">
        <v>174</v>
      </c>
    </row>
    <row r="53" ht="12.75">
      <c r="A53" s="53" t="s">
        <v>175</v>
      </c>
    </row>
    <row r="54" ht="12.75">
      <c r="A54" s="54" t="s">
        <v>148</v>
      </c>
    </row>
    <row r="55" ht="12.75">
      <c r="A55" s="53" t="s">
        <v>176</v>
      </c>
    </row>
    <row r="56" ht="12.75">
      <c r="A56" s="53" t="s">
        <v>149</v>
      </c>
    </row>
    <row r="57" ht="12.75">
      <c r="A57" s="53" t="s">
        <v>177</v>
      </c>
    </row>
    <row r="58" ht="12.75">
      <c r="A58" s="53" t="s">
        <v>178</v>
      </c>
    </row>
    <row r="59" ht="12.75">
      <c r="A59" s="53" t="s">
        <v>150</v>
      </c>
    </row>
    <row r="60" ht="12.75">
      <c r="A60" s="53" t="s">
        <v>179</v>
      </c>
    </row>
    <row r="61" ht="12.75">
      <c r="A61" s="53" t="s">
        <v>180</v>
      </c>
    </row>
    <row r="62" ht="12.75">
      <c r="A62" s="53" t="s">
        <v>181</v>
      </c>
    </row>
    <row r="63" ht="12.75">
      <c r="A63" s="53" t="s">
        <v>182</v>
      </c>
    </row>
    <row r="64" ht="12.75">
      <c r="A64" s="54" t="s">
        <v>183</v>
      </c>
    </row>
    <row r="65" ht="12.75">
      <c r="A65" s="53" t="s">
        <v>184</v>
      </c>
    </row>
    <row r="66" ht="12.75">
      <c r="A66" s="53" t="s">
        <v>185</v>
      </c>
    </row>
    <row r="67" ht="12.75">
      <c r="A67" s="53" t="s">
        <v>186</v>
      </c>
    </row>
    <row r="68" ht="12.75">
      <c r="A68" s="53" t="s">
        <v>187</v>
      </c>
    </row>
    <row r="69" ht="12.75">
      <c r="A69" s="53" t="s">
        <v>188</v>
      </c>
    </row>
    <row r="70" ht="12.75">
      <c r="A70" s="53" t="s">
        <v>151</v>
      </c>
    </row>
    <row r="71" ht="12.75">
      <c r="A71" s="53" t="s">
        <v>189</v>
      </c>
    </row>
    <row r="72" ht="12.75">
      <c r="A72" s="53" t="s">
        <v>190</v>
      </c>
    </row>
  </sheetData>
  <sheetProtection password="A870"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Luc Geirnaert</cp:lastModifiedBy>
  <cp:lastPrinted>2014-11-26T15:11:15Z</cp:lastPrinted>
  <dcterms:created xsi:type="dcterms:W3CDTF">2014-08-14T09:41:55Z</dcterms:created>
  <dcterms:modified xsi:type="dcterms:W3CDTF">2019-04-10T16:10:40Z</dcterms:modified>
  <cp:category/>
  <cp:version/>
  <cp:contentType/>
  <cp:contentStatus/>
</cp:coreProperties>
</file>